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4" r:id="rId1"/>
    <sheet name="Sheet2" sheetId="15" r:id="rId2"/>
    <sheet name="Sheet3" sheetId="16" r:id="rId3"/>
    <sheet name="Sheet4" sheetId="17" r:id="rId4"/>
    <sheet name="Sheet5" sheetId="18" r:id="rId5"/>
    <sheet name="Sheet6" sheetId="19" r:id="rId6"/>
    <sheet name="Sheet7" sheetId="20" r:id="rId7"/>
    <sheet name="Sheet8" sheetId="21" r:id="rId8"/>
    <sheet name="Sheet9" sheetId="22" r:id="rId9"/>
    <sheet name="Sheet10" sheetId="23" r:id="rId10"/>
    <sheet name="Sheet11" sheetId="24" r:id="rId11"/>
    <sheet name="Sheet12" sheetId="25" r:id="rId12"/>
    <sheet name="Sheet13" sheetId="26" r:id="rId13"/>
    <sheet name="Sheet14" sheetId="27" r:id="rId1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<sst xmlns="http://schemas.openxmlformats.org/spreadsheetml/2006/main" count="1220" uniqueCount="230">
  <si>
    <t>附件2-1</t>
  </si>
  <si>
    <t>项目支出绩效自评表</t>
  </si>
  <si>
    <t>（2024年度）</t>
  </si>
  <si>
    <t>项目名称</t>
  </si>
  <si>
    <t>产业培育工作经费</t>
  </si>
  <si>
    <t>区级主管部门</t>
  </si>
  <si>
    <t>资金使用单位</t>
  </si>
  <si>
    <t>资金投入情况
（万元，小数点保留2位）</t>
  </si>
  <si>
    <t>年初预算数（A）</t>
  </si>
  <si>
    <t>预算调整数（B）</t>
  </si>
  <si>
    <t>调整后预算数（C）</t>
  </si>
  <si>
    <t>全年执行数（D）</t>
  </si>
  <si>
    <t>预算调整率（B/A×100%)</t>
  </si>
  <si>
    <t>分值（10分）</t>
  </si>
  <si>
    <t>预算执行率（D/C×100%）</t>
  </si>
  <si>
    <t>得分</t>
  </si>
  <si>
    <t>预算调整、结余等原因分析及改进措施</t>
  </si>
  <si>
    <t>年度资金总额：</t>
  </si>
  <si>
    <t>有问题须填写，没有问题填写“无”</t>
  </si>
  <si>
    <t>其中：中央资金</t>
  </si>
  <si>
    <t>—</t>
  </si>
  <si>
    <t xml:space="preserve">     市级资金</t>
  </si>
  <si>
    <t xml:space="preserve">     区级资金</t>
  </si>
  <si>
    <t xml:space="preserve">     其他资金</t>
  </si>
  <si>
    <t>总体目标完成情况</t>
  </si>
  <si>
    <t>总体目标</t>
  </si>
  <si>
    <t>全年实际完成情况</t>
  </si>
  <si>
    <t>对照区财政预算批复或备案确定的绩效目标填写，简要概述项目预期的主要产出和效果，避免长篇大论。</t>
  </si>
  <si>
    <t>对照绩效目标设置内容，概述实际完成情况，避免长篇大论。</t>
  </si>
  <si>
    <t>绩效指标</t>
  </si>
  <si>
    <t>一级指标</t>
  </si>
  <si>
    <t>二级指标</t>
  </si>
  <si>
    <t>三级指标</t>
  </si>
  <si>
    <t>指标值</t>
  </si>
  <si>
    <t>全年实际完成值</t>
  </si>
  <si>
    <t>分值（90分）</t>
  </si>
  <si>
    <t>反映项目完成或实施效果的证据资料</t>
  </si>
  <si>
    <t>偏差原因和改进措施</t>
  </si>
  <si>
    <t>产
出
指
标</t>
  </si>
  <si>
    <t>数量指标</t>
  </si>
  <si>
    <t>产业培育活动</t>
  </si>
  <si>
    <t>大于等于1</t>
  </si>
  <si>
    <t>请根据项目实际情况简要说明反映项目完成和实施效果的验证材料，例如：合同、项目完工验收报告、科研课题结题报告、采购设备入库记录、相关付款凭证、反映项目实施效果的有关业务数据、项目实施效益与历史数据对比、获奖情况、服务对象调查问卷等。</t>
  </si>
  <si>
    <t>对未完成绩效目标或超过年初设定的绩效指标值较多(30%及以上)的原因逐条进行分析，并提出改进措施。</t>
  </si>
  <si>
    <t>质量指标</t>
  </si>
  <si>
    <t>活动完成率</t>
  </si>
  <si>
    <t>时效指标</t>
  </si>
  <si>
    <t>经费支出</t>
  </si>
  <si>
    <t>12月前</t>
  </si>
  <si>
    <t>成本指标</t>
  </si>
  <si>
    <t>本年预算</t>
  </si>
  <si>
    <t>500万</t>
  </si>
  <si>
    <t>效
益
指
标</t>
  </si>
  <si>
    <t>经济效益指标</t>
  </si>
  <si>
    <t>社会效益指标</t>
  </si>
  <si>
    <t>提升园区知名度</t>
  </si>
  <si>
    <t>有所提升</t>
  </si>
  <si>
    <t>生态效益指标</t>
  </si>
  <si>
    <t>可持续影响指标</t>
  </si>
  <si>
    <t>满意度指标</t>
  </si>
  <si>
    <t>服务对象满意度指标</t>
  </si>
  <si>
    <t>产业服务对象抽查满意度</t>
  </si>
  <si>
    <t>……</t>
  </si>
  <si>
    <t>总分</t>
  </si>
  <si>
    <t>说明</t>
  </si>
  <si>
    <r>
      <rPr>
        <sz val="10"/>
        <color theme="1"/>
        <rFont val="宋体"/>
        <charset val="134"/>
      </rPr>
      <t>请在此处简要说明</t>
    </r>
    <r>
      <rPr>
        <sz val="10"/>
        <color rgb="FF000000"/>
        <rFont val="宋体"/>
        <charset val="134"/>
      </rPr>
      <t>巡视、审计和财会监督中</t>
    </r>
    <r>
      <rPr>
        <sz val="10"/>
        <color theme="1"/>
        <rFont val="宋体"/>
        <charset val="134"/>
      </rPr>
      <t>发现的问题及其所涉及的金额，如没有请填无</t>
    </r>
    <r>
      <rPr>
        <sz val="10"/>
        <color rgb="FF000000"/>
        <rFont val="宋体"/>
        <charset val="134"/>
      </rPr>
      <t>。</t>
    </r>
  </si>
  <si>
    <t>注：1.本表以项目为单位填报，同一项目涉及多笔资金来源、预算指标或者涉及年中追加、追减等情形的，一般视同为一个预算项目，对应其《项目支出绩效目标申报表》填报一套《自评表》。其他资金是指与区级财政资金共同投入到同一项目、政策的自有资金、社会资金，以及以前年度的结转结余资金等。</t>
  </si>
  <si>
    <t xml:space="preserve">    2.本表采取打分评价形式，满分为100分。一级指标统一设置为：预算执行率指标10分、产出指标50分、效果指标30分、服务对象满意度指标10分。对于不需或者未设置满意度指标的项目，其效益指标分值权重相应可调增10分。二、三级指标权重分值由各单位可根据指标的重要程度、项目实施阶段等因素自主确定，涉及多个三级指标可自行插行划分权重分值，各指标得分加总得出该项目绩效自评的总分。各项指标得分最高不能超过该指标分值上限，得分可保留两位小数。</t>
  </si>
  <si>
    <t xml:space="preserve">    3.定量指标若为正向指标（即指标值为≥*），则得分计算方法应用完成值/指标值*该指标分值；若定量指标为反向指标（即指标值为≤*），则得分计算方法应用指标值/完成值*该指标分值。若年初指标值设定偏低，则得分计算方法应用（完成值—指标值）/指标值*100%。若计算结果在 200%-300%（含 200%）区间，则按照该指标分值的10%扣分；计算结果在 300%-500%（含 300%）区间，则按照该指标分值的20%扣分；计算结果高于500%（含 500%），则按照该指标分值的30%扣分。区级主管部门对资金使用单位填写的实际完成值汇总时，绝对值直接累加计算；相对值采用区域或整体统计数据，不能采用区域或整体统计数据的，以资金额度为权重加权平均计算。</t>
  </si>
  <si>
    <t xml:space="preserve">   4.定性指标。资金使用单位分别按照90%(含)-100%、80%(含)-90%、60%(含)-80%、0%-60%合理填写实际完成值。区级主管部门汇总时，按照资金额度加权平均计算完成值。</t>
  </si>
  <si>
    <t>其他人员工作经费</t>
  </si>
  <si>
    <t>其他人员数量</t>
  </si>
  <si>
    <t>20人</t>
  </si>
  <si>
    <t>服务质量</t>
  </si>
  <si>
    <t>2万</t>
  </si>
  <si>
    <t>满足单位日常工作</t>
  </si>
  <si>
    <t>保障其他人员日常办公费</t>
  </si>
  <si>
    <t>员工满意度</t>
  </si>
  <si>
    <t>谭李丽同志参加法国“创新资源聚集区建设与管理”境外培训班经费</t>
  </si>
  <si>
    <t>机票</t>
  </si>
  <si>
    <t>1.8万</t>
  </si>
  <si>
    <t>境外费用</t>
  </si>
  <si>
    <t>4.336万</t>
  </si>
  <si>
    <t>签证费</t>
  </si>
  <si>
    <t>0.25万</t>
  </si>
  <si>
    <t>增强“京西产业铁军”能力素质</t>
  </si>
  <si>
    <t>增强</t>
  </si>
  <si>
    <t>推动产业项目落地</t>
  </si>
  <si>
    <t>全年</t>
  </si>
  <si>
    <t>项目预算</t>
  </si>
  <si>
    <t>6.386万</t>
  </si>
  <si>
    <t>推动门头沟区经济平稳快速的增长</t>
  </si>
  <si>
    <t>招引企业促进经济增长</t>
  </si>
  <si>
    <t>更大效益的吸引和利用外资</t>
  </si>
  <si>
    <t>提高“创新资源聚集区建设与管理”水平。</t>
  </si>
  <si>
    <t>提升</t>
  </si>
  <si>
    <t>企业满意度</t>
  </si>
  <si>
    <t>≥95%</t>
  </si>
  <si>
    <t>园区机构运行服务保障经费</t>
  </si>
  <si>
    <t>补充商务楼宇水电费</t>
  </si>
  <si>
    <t>≤12.6万</t>
  </si>
  <si>
    <t>保障日常运转</t>
  </si>
  <si>
    <t>预算控制数</t>
  </si>
  <si>
    <t>提高办公效率</t>
  </si>
  <si>
    <t>保障日常工作运行</t>
  </si>
  <si>
    <t>园区机构运行服务保障经费-房租</t>
  </si>
  <si>
    <t>面积</t>
  </si>
  <si>
    <t>1358.87平方米</t>
  </si>
  <si>
    <t>房屋单价</t>
  </si>
  <si>
    <t>2.5元/平方米</t>
  </si>
  <si>
    <t>物业单价</t>
  </si>
  <si>
    <t>7.38元/平方米</t>
  </si>
  <si>
    <t>网络费用</t>
  </si>
  <si>
    <t>2条</t>
  </si>
  <si>
    <t>保障单位正常运转</t>
  </si>
  <si>
    <t>保障日常运行</t>
  </si>
  <si>
    <t>预算年度</t>
  </si>
  <si>
    <t>37.199066万元</t>
  </si>
  <si>
    <t>机构日常运行保障类项目</t>
  </si>
  <si>
    <t>日常运行保障</t>
  </si>
  <si>
    <t>日常保障</t>
  </si>
  <si>
    <t>党群服务中心运行经费</t>
  </si>
  <si>
    <t>党群服务中心数量</t>
  </si>
  <si>
    <t>1个</t>
  </si>
  <si>
    <t>发挥党群服务中心阵地作用，统筹协调区域内各类资源，聚焦服务企业、与企业互联共建，开展教育培训类、志愿服务类、群众活动类等活动，并通过微信公众号等形式加强宣传推介。</t>
  </si>
  <si>
    <t>党群服务中心建设管理使用情况</t>
  </si>
  <si>
    <t>进一步规范</t>
  </si>
  <si>
    <t>20万元</t>
  </si>
  <si>
    <t>党群服务中心影响力</t>
  </si>
  <si>
    <t>得到提升</t>
  </si>
  <si>
    <t>服务党员群众满意度</t>
  </si>
  <si>
    <t>大于95%</t>
  </si>
  <si>
    <t>（组织部24）党群服务中心专职党务工作者经费项目</t>
  </si>
  <si>
    <t>发放人员</t>
  </si>
  <si>
    <t>5人</t>
  </si>
  <si>
    <t>发放及缴纳到账率</t>
  </si>
  <si>
    <t>完成时间</t>
  </si>
  <si>
    <t>12月底</t>
  </si>
  <si>
    <t>项目预算控制数</t>
  </si>
  <si>
    <t>45.7180万元</t>
  </si>
  <si>
    <t>发放及缴纳工作完成率</t>
  </si>
  <si>
    <t>≥90%</t>
  </si>
  <si>
    <t>2023年全国文明城区测评应急保障工作经费</t>
  </si>
  <si>
    <t>修复破损围挡损及墙体</t>
  </si>
  <si>
    <t>质量验收合格率</t>
  </si>
  <si>
    <t>等于100</t>
  </si>
  <si>
    <t>全年工作完成发现问题立即整改</t>
  </si>
  <si>
    <t>小于等于2024年4月</t>
  </si>
  <si>
    <t>6.19万</t>
  </si>
  <si>
    <t>提升景观环境</t>
  </si>
  <si>
    <t>党员满意度</t>
  </si>
  <si>
    <t>2024年门头沟区创城重点难点硬件设施项目经费</t>
  </si>
  <si>
    <t>≥1个</t>
  </si>
  <si>
    <t>发现问题立即整改</t>
  </si>
  <si>
    <t>2024年4月底</t>
  </si>
  <si>
    <t>2024年</t>
  </si>
  <si>
    <t>10万</t>
  </si>
  <si>
    <t>员工满意率</t>
  </si>
  <si>
    <t>党建工作经费</t>
  </si>
  <si>
    <t>党组织建设</t>
  </si>
  <si>
    <t>8个</t>
  </si>
  <si>
    <t>评选表彰</t>
  </si>
  <si>
    <t>1次</t>
  </si>
  <si>
    <t>全年工作完成</t>
  </si>
  <si>
    <t>12月</t>
  </si>
  <si>
    <t>49.5万元</t>
  </si>
  <si>
    <t>提升党建引领功能</t>
  </si>
  <si>
    <t>加强园区非公党组织凝聚力、战斗力</t>
  </si>
  <si>
    <t>京西智谷5000P算力基础设施
楼宇加固项目</t>
  </si>
  <si>
    <t>完成京西智谷5000P算力基础设施楼宇加固项目</t>
  </si>
  <si>
    <t>加固后石龙三期3号楼3层的承重</t>
  </si>
  <si>
    <t>≥16KN/㎡</t>
  </si>
  <si>
    <t>加固后石龙三期3号楼4-8层的承重</t>
  </si>
  <si>
    <t>≥6KN/㎡</t>
  </si>
  <si>
    <t>项目竣工时间</t>
  </si>
  <si>
    <t>2024年12月底</t>
  </si>
  <si>
    <t>引入算力企业的成本</t>
  </si>
  <si>
    <t>降低</t>
  </si>
  <si>
    <t>人工智能算力规模</t>
  </si>
  <si>
    <t>空间产权主体满意率</t>
  </si>
  <si>
    <t>2024年中关村科技园门头沟园创业大巴项目</t>
  </si>
  <si>
    <t>无</t>
  </si>
  <si>
    <t>2024年中关村科技园门头沟园创业大巴项目预算支出1312080元，实际支出774400元，未超预算；数量、质量、时效、社会效益、服务对象满意度指标均符合预期效果。</t>
  </si>
  <si>
    <t>创业大巴</t>
  </si>
  <si>
    <t>车辆</t>
  </si>
  <si>
    <t>不少于5辆</t>
  </si>
  <si>
    <t>服务标准</t>
  </si>
  <si>
    <t>准时运营</t>
  </si>
  <si>
    <t>班车运营时间</t>
  </si>
  <si>
    <t>全年运营</t>
  </si>
  <si>
    <t>预算金额</t>
  </si>
  <si>
    <t>1312080元</t>
  </si>
  <si>
    <t>774400元</t>
  </si>
  <si>
    <t>解决园区企业员工通勤问题</t>
  </si>
  <si>
    <t>服务园区企业不少于50家</t>
  </si>
  <si>
    <t>乘坐人员满意度</t>
  </si>
  <si>
    <t>园区安全巡查经费</t>
  </si>
  <si>
    <t>巡查人数</t>
  </si>
  <si>
    <t>12人</t>
  </si>
  <si>
    <t>合同已通过党工委会研究通过，并做好存档。</t>
  </si>
  <si>
    <t>完成年初设定的绩效指标目标值。</t>
  </si>
  <si>
    <t>巡查天数</t>
  </si>
  <si>
    <t>365天</t>
  </si>
  <si>
    <t>维护园区安全稳定</t>
  </si>
  <si>
    <t>安全巡查期</t>
  </si>
  <si>
    <t>2024全年</t>
  </si>
  <si>
    <t>59.4万</t>
  </si>
  <si>
    <t>安全稳定</t>
  </si>
  <si>
    <t>园区满意度</t>
  </si>
  <si>
    <t>11010924T000003004808-2024年第五次全国经济普查</t>
  </si>
  <si>
    <t>调查覆盖面</t>
  </si>
  <si>
    <t>≥10000家</t>
  </si>
  <si>
    <t>13260家</t>
  </si>
  <si>
    <t>合同、成果确认函等。</t>
  </si>
  <si>
    <t>调查表指标数</t>
  </si>
  <si>
    <t>≥24个</t>
  </si>
  <si>
    <t>28个</t>
  </si>
  <si>
    <t>走访企业数</t>
  </si>
  <si>
    <t>≥200家</t>
  </si>
  <si>
    <t>220家</t>
  </si>
  <si>
    <t>工作人员考试通过率</t>
  </si>
  <si>
    <t>=100%</t>
  </si>
  <si>
    <t>清查登记</t>
  </si>
  <si>
    <t>4月30日前</t>
  </si>
  <si>
    <t>数据评估</t>
  </si>
  <si>
    <t>≥1篇</t>
  </si>
  <si>
    <t>1篇</t>
  </si>
  <si>
    <t>经济成本指标</t>
  </si>
  <si>
    <t>≤ 74.175万元</t>
  </si>
  <si>
    <t>预算总支出66.695万元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</si>
</sst>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57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9" fontId="4" fillId="0" borderId="7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tabSelected="1"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4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2500000</v>
      </c>
      <c r="H7" s="40">
        <v>1814080</v>
      </c>
      <c r="I7" s="40">
        <f>G7+H7</f>
        <v>4314080</v>
      </c>
      <c r="J7" s="40">
        <v>4238009.36</v>
      </c>
      <c r="K7" s="52"/>
      <c r="L7" s="35">
        <v>10</v>
      </c>
      <c r="M7" s="52">
        <f>J7/I7</f>
        <v>0.982366891666358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40</v>
      </c>
      <c r="G15" s="43"/>
      <c r="H15" s="44"/>
      <c r="I15" s="56" t="s">
        <v>41</v>
      </c>
      <c r="J15" s="69" t="s">
        <v>41</v>
      </c>
      <c r="K15" s="70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45</v>
      </c>
      <c r="G16" s="43"/>
      <c r="H16" s="44"/>
      <c r="I16" s="58">
        <v>1</v>
      </c>
      <c r="J16" s="71">
        <v>1</v>
      </c>
      <c r="K16" s="72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46</v>
      </c>
      <c r="D17" s="35"/>
      <c r="E17" s="35"/>
      <c r="F17" s="42" t="s">
        <v>47</v>
      </c>
      <c r="G17" s="43"/>
      <c r="H17" s="44"/>
      <c r="I17" s="35" t="s">
        <v>48</v>
      </c>
      <c r="J17" s="73" t="s">
        <v>48</v>
      </c>
      <c r="K17" s="74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49</v>
      </c>
      <c r="D18" s="35"/>
      <c r="E18" s="35"/>
      <c r="F18" s="42" t="s">
        <v>50</v>
      </c>
      <c r="G18" s="43"/>
      <c r="H18" s="44"/>
      <c r="I18" s="56" t="s">
        <v>51</v>
      </c>
      <c r="J18" s="69" t="s">
        <v>51</v>
      </c>
      <c r="K18" s="70"/>
      <c r="L18" s="56"/>
      <c r="M18" s="56"/>
      <c r="N18" s="56"/>
      <c r="O18" s="56"/>
    </row>
    <row r="19" s="30" customFormat="1" ht="24.95" customHeight="1" spans="1:15">
      <c r="A19" s="36"/>
      <c r="B19" s="35" t="s">
        <v>52</v>
      </c>
      <c r="C19" s="35" t="s">
        <v>53</v>
      </c>
      <c r="D19" s="35"/>
      <c r="E19" s="35"/>
      <c r="F19" s="42"/>
      <c r="G19" s="43"/>
      <c r="H19" s="44"/>
      <c r="I19" s="35"/>
      <c r="J19" s="73"/>
      <c r="K19" s="74"/>
      <c r="L19" s="35">
        <v>30</v>
      </c>
      <c r="M19" s="35">
        <v>30</v>
      </c>
      <c r="N19" s="56"/>
      <c r="O19" s="56"/>
    </row>
    <row r="20" s="30" customFormat="1" ht="24.95" customHeight="1" spans="1:15">
      <c r="A20" s="36"/>
      <c r="B20" s="35"/>
      <c r="C20" s="35" t="s">
        <v>54</v>
      </c>
      <c r="D20" s="35"/>
      <c r="E20" s="35"/>
      <c r="F20" s="42" t="s">
        <v>55</v>
      </c>
      <c r="G20" s="43"/>
      <c r="H20" s="44"/>
      <c r="I20" s="35" t="s">
        <v>56</v>
      </c>
      <c r="J20" s="73" t="s">
        <v>56</v>
      </c>
      <c r="K20" s="74"/>
      <c r="L20" s="35"/>
      <c r="M20" s="35"/>
      <c r="N20" s="56"/>
      <c r="O20" s="56"/>
    </row>
    <row r="21" s="30" customFormat="1" ht="24.95" customHeight="1" spans="1:15">
      <c r="A21" s="36"/>
      <c r="B21" s="35"/>
      <c r="C21" s="35" t="s">
        <v>57</v>
      </c>
      <c r="D21" s="35"/>
      <c r="E21" s="35"/>
      <c r="F21" s="42"/>
      <c r="G21" s="43"/>
      <c r="H21" s="44"/>
      <c r="I21" s="53"/>
      <c r="J21" s="73"/>
      <c r="K21" s="74"/>
      <c r="L21" s="35"/>
      <c r="M21" s="35"/>
      <c r="N21" s="56"/>
      <c r="O21" s="56"/>
    </row>
    <row r="22" s="30" customFormat="1" ht="24.95" customHeight="1" spans="1:15">
      <c r="A22" s="36"/>
      <c r="B22" s="35"/>
      <c r="C22" s="35" t="s">
        <v>58</v>
      </c>
      <c r="D22" s="35"/>
      <c r="E22" s="35"/>
      <c r="F22" s="42"/>
      <c r="G22" s="43"/>
      <c r="H22" s="44"/>
      <c r="I22" s="53"/>
      <c r="J22" s="73"/>
      <c r="K22" s="74"/>
      <c r="L22" s="35"/>
      <c r="M22" s="35"/>
      <c r="N22" s="56"/>
      <c r="O22" s="56"/>
    </row>
    <row r="23" s="30" customFormat="1" ht="24.95" customHeight="1" spans="1:15">
      <c r="A23" s="36"/>
      <c r="B23" s="35" t="s">
        <v>59</v>
      </c>
      <c r="C23" s="35" t="s">
        <v>60</v>
      </c>
      <c r="D23" s="35"/>
      <c r="E23" s="35"/>
      <c r="F23" s="42" t="s">
        <v>61</v>
      </c>
      <c r="G23" s="43"/>
      <c r="H23" s="44"/>
      <c r="I23" s="52">
        <v>0.95</v>
      </c>
      <c r="J23" s="71">
        <v>0.95</v>
      </c>
      <c r="K23" s="72"/>
      <c r="L23" s="35">
        <v>10</v>
      </c>
      <c r="M23" s="35">
        <v>10</v>
      </c>
      <c r="N23" s="56"/>
      <c r="O23" s="56"/>
    </row>
    <row r="24" s="30" customFormat="1" ht="24.95" customHeight="1" spans="1:15">
      <c r="A24" s="36"/>
      <c r="B24" s="35"/>
      <c r="C24" s="35" t="s">
        <v>62</v>
      </c>
      <c r="D24" s="35"/>
      <c r="E24" s="35"/>
      <c r="F24" s="35"/>
      <c r="G24" s="35"/>
      <c r="H24" s="35"/>
      <c r="I24" s="53"/>
      <c r="J24" s="73"/>
      <c r="K24" s="74"/>
      <c r="L24" s="35"/>
      <c r="M24" s="35"/>
      <c r="N24" s="56"/>
      <c r="O24" s="56"/>
    </row>
    <row r="25" s="30" customFormat="1" ht="24.95" customHeight="1" spans="1:15">
      <c r="A25" s="35" t="s">
        <v>63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35">
        <v>100</v>
      </c>
      <c r="M25" s="35">
        <v>100</v>
      </c>
      <c r="N25" s="40"/>
      <c r="O25" s="40"/>
    </row>
    <row r="26" s="30" customFormat="1" ht="24.95" customHeight="1" spans="1:15">
      <c r="A26" s="46" t="s">
        <v>64</v>
      </c>
      <c r="B26" s="46"/>
      <c r="C26" s="46"/>
      <c r="D26" s="46"/>
      <c r="E26" s="47" t="s">
        <v>65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="31" customFormat="1" ht="35.25" customHeight="1" spans="1:15">
      <c r="A27" s="48" t="s">
        <v>66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="31" customFormat="1" ht="40.5" customHeight="1" spans="1:21">
      <c r="A28" s="49" t="s">
        <v>67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9"/>
      <c r="Q28" s="59"/>
      <c r="R28" s="59"/>
      <c r="S28" s="59"/>
      <c r="T28" s="59"/>
      <c r="U28" s="59"/>
    </row>
    <row r="29" s="31" customFormat="1" ht="58.5" customHeight="1" spans="1:21">
      <c r="A29" s="49" t="s">
        <v>68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24.95" customHeight="1" spans="1:21">
      <c r="A30" s="50" t="s">
        <v>69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9"/>
      <c r="Q30" s="59"/>
      <c r="R30" s="59"/>
      <c r="S30" s="59"/>
      <c r="T30" s="59"/>
      <c r="U30" s="59"/>
    </row>
    <row r="31" s="30" customFormat="1" spans="16:21"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</sheetData>
  <mergeCells count="73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A25:K25"/>
    <mergeCell ref="A26:D26"/>
    <mergeCell ref="E26:O26"/>
    <mergeCell ref="A27:O27"/>
    <mergeCell ref="A28:O28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M15:M18"/>
    <mergeCell ref="M19:M22"/>
    <mergeCell ref="M23:M24"/>
    <mergeCell ref="N15:N24"/>
    <mergeCell ref="O7:O11"/>
    <mergeCell ref="O15:O24"/>
    <mergeCell ref="A6:C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70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10000</v>
      </c>
      <c r="H7" s="40">
        <v>7000</v>
      </c>
      <c r="I7" s="40">
        <f>G7+H7</f>
        <v>17000</v>
      </c>
      <c r="J7" s="40">
        <v>16711.41</v>
      </c>
      <c r="K7" s="52"/>
      <c r="L7" s="35">
        <v>10</v>
      </c>
      <c r="M7" s="52">
        <f>J7/I7</f>
        <v>0.983024117647059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71</v>
      </c>
      <c r="G15" s="43"/>
      <c r="H15" s="44"/>
      <c r="I15" s="56" t="s">
        <v>72</v>
      </c>
      <c r="J15" s="69" t="s">
        <v>72</v>
      </c>
      <c r="K15" s="70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73</v>
      </c>
      <c r="G16" s="43"/>
      <c r="H16" s="44"/>
      <c r="I16" s="58">
        <v>0.9</v>
      </c>
      <c r="J16" s="71">
        <v>0.9</v>
      </c>
      <c r="K16" s="72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46</v>
      </c>
      <c r="D17" s="35"/>
      <c r="E17" s="35"/>
      <c r="F17" s="42" t="s">
        <v>47</v>
      </c>
      <c r="G17" s="43"/>
      <c r="H17" s="44"/>
      <c r="I17" s="35" t="s">
        <v>48</v>
      </c>
      <c r="J17" s="73" t="s">
        <v>48</v>
      </c>
      <c r="K17" s="74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49</v>
      </c>
      <c r="D18" s="35"/>
      <c r="E18" s="35"/>
      <c r="F18" s="42" t="s">
        <v>50</v>
      </c>
      <c r="G18" s="43"/>
      <c r="H18" s="44"/>
      <c r="I18" s="56" t="s">
        <v>74</v>
      </c>
      <c r="J18" s="69" t="s">
        <v>74</v>
      </c>
      <c r="K18" s="70"/>
      <c r="L18" s="56"/>
      <c r="M18" s="56"/>
      <c r="N18" s="56"/>
      <c r="O18" s="56"/>
    </row>
    <row r="19" s="30" customFormat="1" ht="24.95" customHeight="1" spans="1:15">
      <c r="A19" s="36"/>
      <c r="B19" s="35" t="s">
        <v>52</v>
      </c>
      <c r="C19" s="35" t="s">
        <v>53</v>
      </c>
      <c r="D19" s="35"/>
      <c r="E19" s="35"/>
      <c r="F19" s="42"/>
      <c r="G19" s="43"/>
      <c r="H19" s="44"/>
      <c r="I19" s="35"/>
      <c r="J19" s="73"/>
      <c r="K19" s="74"/>
      <c r="L19" s="35">
        <v>30</v>
      </c>
      <c r="M19" s="35">
        <v>30</v>
      </c>
      <c r="N19" s="56"/>
      <c r="O19" s="56"/>
    </row>
    <row r="20" s="30" customFormat="1" ht="24.95" customHeight="1" spans="1:15">
      <c r="A20" s="36"/>
      <c r="B20" s="35"/>
      <c r="C20" s="35" t="s">
        <v>54</v>
      </c>
      <c r="D20" s="35"/>
      <c r="E20" s="35"/>
      <c r="F20" s="42" t="s">
        <v>75</v>
      </c>
      <c r="G20" s="43"/>
      <c r="H20" s="44"/>
      <c r="I20" s="35" t="s">
        <v>76</v>
      </c>
      <c r="J20" s="73" t="s">
        <v>76</v>
      </c>
      <c r="K20" s="74"/>
      <c r="L20" s="35"/>
      <c r="M20" s="35"/>
      <c r="N20" s="56"/>
      <c r="O20" s="56"/>
    </row>
    <row r="21" s="30" customFormat="1" ht="24.95" customHeight="1" spans="1:15">
      <c r="A21" s="36"/>
      <c r="B21" s="35"/>
      <c r="C21" s="35" t="s">
        <v>57</v>
      </c>
      <c r="D21" s="35"/>
      <c r="E21" s="35"/>
      <c r="F21" s="42"/>
      <c r="G21" s="43"/>
      <c r="H21" s="44"/>
      <c r="I21" s="53"/>
      <c r="J21" s="73"/>
      <c r="K21" s="74"/>
      <c r="L21" s="35"/>
      <c r="M21" s="35"/>
      <c r="N21" s="56"/>
      <c r="O21" s="56"/>
    </row>
    <row r="22" s="30" customFormat="1" ht="24.95" customHeight="1" spans="1:15">
      <c r="A22" s="36"/>
      <c r="B22" s="35"/>
      <c r="C22" s="35" t="s">
        <v>58</v>
      </c>
      <c r="D22" s="35"/>
      <c r="E22" s="35"/>
      <c r="F22" s="42"/>
      <c r="G22" s="43"/>
      <c r="H22" s="44"/>
      <c r="I22" s="53"/>
      <c r="J22" s="73"/>
      <c r="K22" s="74"/>
      <c r="L22" s="35"/>
      <c r="M22" s="35"/>
      <c r="N22" s="56"/>
      <c r="O22" s="56"/>
    </row>
    <row r="23" s="30" customFormat="1" ht="24.95" customHeight="1" spans="1:15">
      <c r="A23" s="36"/>
      <c r="B23" s="35" t="s">
        <v>59</v>
      </c>
      <c r="C23" s="35" t="s">
        <v>60</v>
      </c>
      <c r="D23" s="35"/>
      <c r="E23" s="35"/>
      <c r="F23" s="42" t="s">
        <v>77</v>
      </c>
      <c r="G23" s="43"/>
      <c r="H23" s="44"/>
      <c r="I23" s="52">
        <v>0.95</v>
      </c>
      <c r="J23" s="71">
        <v>0.95</v>
      </c>
      <c r="K23" s="72"/>
      <c r="L23" s="35">
        <v>10</v>
      </c>
      <c r="M23" s="35">
        <v>10</v>
      </c>
      <c r="N23" s="56"/>
      <c r="O23" s="56"/>
    </row>
    <row r="24" s="30" customFormat="1" ht="24.95" customHeight="1" spans="1:15">
      <c r="A24" s="36"/>
      <c r="B24" s="35"/>
      <c r="C24" s="35" t="s">
        <v>62</v>
      </c>
      <c r="D24" s="35"/>
      <c r="E24" s="35"/>
      <c r="F24" s="35"/>
      <c r="G24" s="35"/>
      <c r="H24" s="35"/>
      <c r="I24" s="53"/>
      <c r="J24" s="42"/>
      <c r="K24" s="44"/>
      <c r="L24" s="35"/>
      <c r="M24" s="35"/>
      <c r="N24" s="56"/>
      <c r="O24" s="56"/>
    </row>
    <row r="25" s="30" customFormat="1" ht="24.95" customHeight="1" spans="1:15">
      <c r="A25" s="35" t="s">
        <v>63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35">
        <v>100</v>
      </c>
      <c r="M25" s="35">
        <v>100</v>
      </c>
      <c r="N25" s="40"/>
      <c r="O25" s="40"/>
    </row>
    <row r="26" s="30" customFormat="1" ht="24.95" customHeight="1" spans="1:15">
      <c r="A26" s="46" t="s">
        <v>64</v>
      </c>
      <c r="B26" s="46"/>
      <c r="C26" s="46"/>
      <c r="D26" s="46"/>
      <c r="E26" s="47" t="s">
        <v>65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="31" customFormat="1" ht="35.25" customHeight="1" spans="1:15">
      <c r="A27" s="48" t="s">
        <v>66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="31" customFormat="1" ht="40.5" customHeight="1" spans="1:21">
      <c r="A28" s="49" t="s">
        <v>67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9"/>
      <c r="Q28" s="59"/>
      <c r="R28" s="59"/>
      <c r="S28" s="59"/>
      <c r="T28" s="59"/>
      <c r="U28" s="59"/>
    </row>
    <row r="29" s="31" customFormat="1" ht="58.5" customHeight="1" spans="1:21">
      <c r="A29" s="49" t="s">
        <v>68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24.95" customHeight="1" spans="1:21">
      <c r="A30" s="50" t="s">
        <v>69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9"/>
      <c r="Q30" s="59"/>
      <c r="R30" s="59"/>
      <c r="S30" s="59"/>
      <c r="T30" s="59"/>
      <c r="U30" s="59"/>
    </row>
    <row r="31" s="30" customFormat="1" spans="16:21"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</sheetData>
  <mergeCells count="73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A25:K25"/>
    <mergeCell ref="A26:D26"/>
    <mergeCell ref="E26:O26"/>
    <mergeCell ref="A27:O27"/>
    <mergeCell ref="A28:O28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M15:M18"/>
    <mergeCell ref="M19:M22"/>
    <mergeCell ref="M23:M24"/>
    <mergeCell ref="N15:N24"/>
    <mergeCell ref="O7:O11"/>
    <mergeCell ref="O15:O24"/>
    <mergeCell ref="A6:C1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78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0</v>
      </c>
      <c r="H7" s="40">
        <v>63860</v>
      </c>
      <c r="I7" s="40">
        <f>G7+H7</f>
        <v>63860</v>
      </c>
      <c r="J7" s="40">
        <v>56760.1</v>
      </c>
      <c r="K7" s="52"/>
      <c r="L7" s="35">
        <v>10</v>
      </c>
      <c r="M7" s="52">
        <f>J7/I7</f>
        <v>0.888820858127153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79</v>
      </c>
      <c r="G15" s="43"/>
      <c r="H15" s="44"/>
      <c r="I15" s="56" t="s">
        <v>80</v>
      </c>
      <c r="J15" s="69" t="s">
        <v>80</v>
      </c>
      <c r="K15" s="70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39</v>
      </c>
      <c r="D16" s="35"/>
      <c r="E16" s="35"/>
      <c r="F16" s="42" t="s">
        <v>81</v>
      </c>
      <c r="G16" s="43"/>
      <c r="H16" s="44"/>
      <c r="I16" s="58" t="s">
        <v>82</v>
      </c>
      <c r="J16" s="71" t="s">
        <v>82</v>
      </c>
      <c r="K16" s="72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39</v>
      </c>
      <c r="D17" s="35"/>
      <c r="E17" s="35"/>
      <c r="F17" s="42" t="s">
        <v>83</v>
      </c>
      <c r="G17" s="43"/>
      <c r="H17" s="44"/>
      <c r="I17" s="58" t="s">
        <v>84</v>
      </c>
      <c r="J17" s="71" t="s">
        <v>84</v>
      </c>
      <c r="K17" s="72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44</v>
      </c>
      <c r="D18" s="35"/>
      <c r="E18" s="35"/>
      <c r="F18" s="42" t="s">
        <v>85</v>
      </c>
      <c r="G18" s="43"/>
      <c r="H18" s="44"/>
      <c r="I18" s="58" t="s">
        <v>86</v>
      </c>
      <c r="J18" s="71" t="s">
        <v>86</v>
      </c>
      <c r="K18" s="72"/>
      <c r="L18" s="56"/>
      <c r="M18" s="56"/>
      <c r="N18" s="56"/>
      <c r="O18" s="56"/>
    </row>
    <row r="19" s="30" customFormat="1" ht="24.95" customHeight="1" spans="1:15">
      <c r="A19" s="36"/>
      <c r="B19" s="35"/>
      <c r="C19" s="35" t="s">
        <v>46</v>
      </c>
      <c r="D19" s="35"/>
      <c r="E19" s="35"/>
      <c r="F19" s="42" t="s">
        <v>87</v>
      </c>
      <c r="G19" s="43"/>
      <c r="H19" s="44"/>
      <c r="I19" s="35" t="s">
        <v>88</v>
      </c>
      <c r="J19" s="73" t="s">
        <v>88</v>
      </c>
      <c r="K19" s="74"/>
      <c r="L19" s="56"/>
      <c r="M19" s="56"/>
      <c r="N19" s="56"/>
      <c r="O19" s="56"/>
    </row>
    <row r="20" s="30" customFormat="1" ht="24.95" customHeight="1" spans="1:15">
      <c r="A20" s="36"/>
      <c r="B20" s="35"/>
      <c r="C20" s="35" t="s">
        <v>49</v>
      </c>
      <c r="D20" s="35"/>
      <c r="E20" s="35"/>
      <c r="F20" s="42" t="s">
        <v>89</v>
      </c>
      <c r="G20" s="43"/>
      <c r="H20" s="44"/>
      <c r="I20" s="56" t="s">
        <v>90</v>
      </c>
      <c r="J20" s="69" t="s">
        <v>90</v>
      </c>
      <c r="K20" s="70"/>
      <c r="L20" s="56"/>
      <c r="M20" s="56"/>
      <c r="N20" s="56"/>
      <c r="O20" s="56"/>
    </row>
    <row r="21" s="30" customFormat="1" ht="24.95" customHeight="1" spans="1:15">
      <c r="A21" s="36"/>
      <c r="B21" s="35" t="s">
        <v>52</v>
      </c>
      <c r="C21" s="35" t="s">
        <v>53</v>
      </c>
      <c r="D21" s="35"/>
      <c r="E21" s="35"/>
      <c r="F21" s="42" t="s">
        <v>91</v>
      </c>
      <c r="G21" s="43"/>
      <c r="H21" s="44"/>
      <c r="I21" s="35" t="s">
        <v>92</v>
      </c>
      <c r="J21" s="73" t="s">
        <v>92</v>
      </c>
      <c r="K21" s="74"/>
      <c r="L21" s="35">
        <v>30</v>
      </c>
      <c r="M21" s="35">
        <v>30</v>
      </c>
      <c r="N21" s="56"/>
      <c r="O21" s="56"/>
    </row>
    <row r="22" s="30" customFormat="1" ht="24.95" customHeight="1" spans="1:15">
      <c r="A22" s="36"/>
      <c r="B22" s="35"/>
      <c r="C22" s="35" t="s">
        <v>54</v>
      </c>
      <c r="D22" s="35"/>
      <c r="E22" s="35"/>
      <c r="F22" s="42" t="s">
        <v>93</v>
      </c>
      <c r="G22" s="43"/>
      <c r="H22" s="44"/>
      <c r="I22" s="35"/>
      <c r="J22" s="73"/>
      <c r="K22" s="74"/>
      <c r="L22" s="35"/>
      <c r="M22" s="35"/>
      <c r="N22" s="56"/>
      <c r="O22" s="56"/>
    </row>
    <row r="23" s="30" customFormat="1" ht="24.95" customHeight="1" spans="1:15">
      <c r="A23" s="36"/>
      <c r="B23" s="35"/>
      <c r="C23" s="35" t="s">
        <v>57</v>
      </c>
      <c r="D23" s="35"/>
      <c r="E23" s="35"/>
      <c r="F23" s="42"/>
      <c r="G23" s="43"/>
      <c r="H23" s="44"/>
      <c r="I23" s="53"/>
      <c r="J23" s="73"/>
      <c r="K23" s="74"/>
      <c r="L23" s="35"/>
      <c r="M23" s="35"/>
      <c r="N23" s="56"/>
      <c r="O23" s="56"/>
    </row>
    <row r="24" s="30" customFormat="1" ht="24.95" customHeight="1" spans="1:15">
      <c r="A24" s="36"/>
      <c r="B24" s="35"/>
      <c r="C24" s="35" t="s">
        <v>58</v>
      </c>
      <c r="D24" s="35"/>
      <c r="E24" s="35"/>
      <c r="F24" s="42" t="s">
        <v>94</v>
      </c>
      <c r="G24" s="43"/>
      <c r="H24" s="44"/>
      <c r="I24" s="53" t="s">
        <v>95</v>
      </c>
      <c r="J24" s="73" t="s">
        <v>95</v>
      </c>
      <c r="K24" s="74"/>
      <c r="L24" s="35"/>
      <c r="M24" s="35"/>
      <c r="N24" s="56"/>
      <c r="O24" s="56"/>
    </row>
    <row r="25" s="30" customFormat="1" ht="24.95" customHeight="1" spans="1:15">
      <c r="A25" s="36"/>
      <c r="B25" s="35" t="s">
        <v>59</v>
      </c>
      <c r="C25" s="35" t="s">
        <v>60</v>
      </c>
      <c r="D25" s="35"/>
      <c r="E25" s="35"/>
      <c r="F25" s="42" t="s">
        <v>96</v>
      </c>
      <c r="G25" s="43"/>
      <c r="H25" s="44"/>
      <c r="I25" s="52" t="s">
        <v>97</v>
      </c>
      <c r="J25" s="71" t="s">
        <v>97</v>
      </c>
      <c r="K25" s="72"/>
      <c r="L25" s="35">
        <v>10</v>
      </c>
      <c r="M25" s="35">
        <v>10</v>
      </c>
      <c r="N25" s="56"/>
      <c r="O25" s="56"/>
    </row>
    <row r="26" s="30" customFormat="1" ht="24.95" customHeight="1" spans="1:15">
      <c r="A26" s="36"/>
      <c r="B26" s="35"/>
      <c r="C26" s="35" t="s">
        <v>62</v>
      </c>
      <c r="D26" s="35"/>
      <c r="E26" s="35"/>
      <c r="F26" s="35"/>
      <c r="G26" s="35"/>
      <c r="H26" s="35"/>
      <c r="I26" s="53"/>
      <c r="J26" s="73"/>
      <c r="K26" s="74"/>
      <c r="L26" s="35"/>
      <c r="M26" s="35"/>
      <c r="N26" s="56"/>
      <c r="O26" s="56"/>
    </row>
    <row r="27" s="30" customFormat="1" ht="24.95" customHeight="1" spans="1:15">
      <c r="A27" s="35" t="s">
        <v>63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35">
        <v>100</v>
      </c>
      <c r="M27" s="35">
        <v>100</v>
      </c>
      <c r="N27" s="40"/>
      <c r="O27" s="40"/>
    </row>
    <row r="28" s="30" customFormat="1" ht="24.95" customHeight="1" spans="1:15">
      <c r="A28" s="46" t="s">
        <v>64</v>
      </c>
      <c r="B28" s="46"/>
      <c r="C28" s="46"/>
      <c r="D28" s="46"/>
      <c r="E28" s="47" t="s">
        <v>65</v>
      </c>
      <c r="F28" s="47"/>
      <c r="G28" s="47"/>
      <c r="H28" s="47"/>
      <c r="I28" s="47"/>
      <c r="J28" s="47"/>
      <c r="K28" s="47"/>
      <c r="L28" s="47"/>
      <c r="M28" s="47"/>
      <c r="N28" s="47"/>
      <c r="O28" s="47"/>
    </row>
    <row r="29" s="31" customFormat="1" ht="35.25" customHeight="1" spans="1:15">
      <c r="A29" s="48" t="s">
        <v>66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</row>
    <row r="30" s="31" customFormat="1" ht="40.5" customHeight="1" spans="1:21">
      <c r="A30" s="49" t="s">
        <v>67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59"/>
      <c r="Q30" s="59"/>
      <c r="R30" s="59"/>
      <c r="S30" s="59"/>
      <c r="T30" s="59"/>
      <c r="U30" s="59"/>
    </row>
    <row r="31" s="31" customFormat="1" ht="58.5" customHeight="1" spans="1:21">
      <c r="A31" s="49" t="s">
        <v>68</v>
      </c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59"/>
      <c r="Q31" s="59"/>
      <c r="R31" s="59"/>
      <c r="S31" s="59"/>
      <c r="T31" s="59"/>
      <c r="U31" s="59"/>
    </row>
    <row r="32" s="31" customFormat="1" ht="24.95" customHeight="1" spans="1:21">
      <c r="A32" s="50" t="s">
        <v>69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  <row r="37" s="30" customFormat="1" spans="16:21">
      <c r="P37" s="59"/>
      <c r="Q37" s="59"/>
      <c r="R37" s="59"/>
      <c r="S37" s="59"/>
      <c r="T37" s="59"/>
      <c r="U37" s="59"/>
    </row>
    <row r="38" s="30" customFormat="1" spans="16:21">
      <c r="P38" s="59"/>
      <c r="Q38" s="59"/>
      <c r="R38" s="59"/>
      <c r="S38" s="59"/>
      <c r="T38" s="59"/>
      <c r="U38" s="59"/>
    </row>
  </sheetData>
  <mergeCells count="79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C25:E25"/>
    <mergeCell ref="F25:H25"/>
    <mergeCell ref="J25:K25"/>
    <mergeCell ref="C26:E26"/>
    <mergeCell ref="F26:H26"/>
    <mergeCell ref="J26:K26"/>
    <mergeCell ref="A27:K27"/>
    <mergeCell ref="A28:D28"/>
    <mergeCell ref="E28:O28"/>
    <mergeCell ref="A29:O29"/>
    <mergeCell ref="A30:O30"/>
    <mergeCell ref="A31:O31"/>
    <mergeCell ref="A32:O32"/>
    <mergeCell ref="A12:A13"/>
    <mergeCell ref="A14:A26"/>
    <mergeCell ref="B15:B20"/>
    <mergeCell ref="B21:B24"/>
    <mergeCell ref="B25:B26"/>
    <mergeCell ref="L15:L20"/>
    <mergeCell ref="L21:L24"/>
    <mergeCell ref="L25:L26"/>
    <mergeCell ref="M15:M20"/>
    <mergeCell ref="M21:M24"/>
    <mergeCell ref="M25:M26"/>
    <mergeCell ref="N15:N26"/>
    <mergeCell ref="O7:O11"/>
    <mergeCell ref="O15:O26"/>
    <mergeCell ref="A6:C1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98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63000</v>
      </c>
      <c r="H7" s="40">
        <v>20000</v>
      </c>
      <c r="I7" s="40">
        <f>G7+H7</f>
        <v>83000</v>
      </c>
      <c r="J7" s="40">
        <v>76598.64</v>
      </c>
      <c r="K7" s="52"/>
      <c r="L7" s="35">
        <v>10</v>
      </c>
      <c r="M7" s="52">
        <f>J7/I7</f>
        <v>0.922875180722892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99</v>
      </c>
      <c r="G15" s="43"/>
      <c r="H15" s="44"/>
      <c r="I15" s="56" t="s">
        <v>100</v>
      </c>
      <c r="J15" s="69" t="s">
        <v>100</v>
      </c>
      <c r="K15" s="70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99</v>
      </c>
      <c r="G16" s="43"/>
      <c r="H16" s="44"/>
      <c r="I16" s="35" t="s">
        <v>101</v>
      </c>
      <c r="J16" s="73" t="s">
        <v>101</v>
      </c>
      <c r="K16" s="74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46</v>
      </c>
      <c r="D17" s="35"/>
      <c r="E17" s="35"/>
      <c r="F17" s="42"/>
      <c r="G17" s="43"/>
      <c r="H17" s="44"/>
      <c r="I17" s="35"/>
      <c r="J17" s="73"/>
      <c r="K17" s="74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49</v>
      </c>
      <c r="D18" s="35"/>
      <c r="E18" s="35"/>
      <c r="F18" s="42" t="s">
        <v>102</v>
      </c>
      <c r="G18" s="43"/>
      <c r="H18" s="44"/>
      <c r="I18" s="56" t="s">
        <v>100</v>
      </c>
      <c r="J18" s="69" t="s">
        <v>100</v>
      </c>
      <c r="K18" s="70"/>
      <c r="L18" s="56"/>
      <c r="M18" s="56"/>
      <c r="N18" s="56"/>
      <c r="O18" s="56"/>
    </row>
    <row r="19" s="30" customFormat="1" ht="24.95" customHeight="1" spans="1:15">
      <c r="A19" s="36"/>
      <c r="B19" s="35" t="s">
        <v>52</v>
      </c>
      <c r="C19" s="35" t="s">
        <v>53</v>
      </c>
      <c r="D19" s="35"/>
      <c r="E19" s="35"/>
      <c r="F19" s="42" t="s">
        <v>99</v>
      </c>
      <c r="G19" s="43"/>
      <c r="H19" s="44"/>
      <c r="I19" s="35" t="s">
        <v>103</v>
      </c>
      <c r="J19" s="73" t="s">
        <v>103</v>
      </c>
      <c r="K19" s="74"/>
      <c r="L19" s="35">
        <v>30</v>
      </c>
      <c r="M19" s="35">
        <v>30</v>
      </c>
      <c r="N19" s="56"/>
      <c r="O19" s="56"/>
    </row>
    <row r="20" s="30" customFormat="1" ht="24.95" customHeight="1" spans="1:15">
      <c r="A20" s="36"/>
      <c r="B20" s="35"/>
      <c r="C20" s="35" t="s">
        <v>54</v>
      </c>
      <c r="D20" s="35"/>
      <c r="E20" s="35"/>
      <c r="F20" s="42"/>
      <c r="G20" s="43"/>
      <c r="H20" s="44"/>
      <c r="I20" s="35"/>
      <c r="J20" s="73"/>
      <c r="K20" s="74"/>
      <c r="L20" s="35"/>
      <c r="M20" s="35"/>
      <c r="N20" s="56"/>
      <c r="O20" s="56"/>
    </row>
    <row r="21" s="30" customFormat="1" ht="24.95" customHeight="1" spans="1:15">
      <c r="A21" s="36"/>
      <c r="B21" s="35"/>
      <c r="C21" s="35" t="s">
        <v>57</v>
      </c>
      <c r="D21" s="35"/>
      <c r="E21" s="35"/>
      <c r="F21" s="42"/>
      <c r="G21" s="43"/>
      <c r="H21" s="44"/>
      <c r="I21" s="53"/>
      <c r="J21" s="73"/>
      <c r="K21" s="74"/>
      <c r="L21" s="35"/>
      <c r="M21" s="35"/>
      <c r="N21" s="56"/>
      <c r="O21" s="56"/>
    </row>
    <row r="22" s="30" customFormat="1" ht="24.95" customHeight="1" spans="1:15">
      <c r="A22" s="36"/>
      <c r="B22" s="35"/>
      <c r="C22" s="35" t="s">
        <v>58</v>
      </c>
      <c r="D22" s="35"/>
      <c r="E22" s="35"/>
      <c r="F22" s="42"/>
      <c r="G22" s="43"/>
      <c r="H22" s="44"/>
      <c r="I22" s="53"/>
      <c r="J22" s="73"/>
      <c r="K22" s="74"/>
      <c r="L22" s="35"/>
      <c r="M22" s="35"/>
      <c r="N22" s="56"/>
      <c r="O22" s="56"/>
    </row>
    <row r="23" s="30" customFormat="1" ht="24.95" customHeight="1" spans="1:15">
      <c r="A23" s="36"/>
      <c r="B23" s="35" t="s">
        <v>59</v>
      </c>
      <c r="C23" s="35" t="s">
        <v>60</v>
      </c>
      <c r="D23" s="35"/>
      <c r="E23" s="35"/>
      <c r="F23" s="42" t="s">
        <v>104</v>
      </c>
      <c r="G23" s="43"/>
      <c r="H23" s="44"/>
      <c r="I23" s="53" t="s">
        <v>97</v>
      </c>
      <c r="J23" s="73" t="s">
        <v>97</v>
      </c>
      <c r="K23" s="74"/>
      <c r="L23" s="35">
        <v>10</v>
      </c>
      <c r="M23" s="35">
        <v>10</v>
      </c>
      <c r="N23" s="56"/>
      <c r="O23" s="56"/>
    </row>
    <row r="24" s="30" customFormat="1" ht="24.95" customHeight="1" spans="1:15">
      <c r="A24" s="36"/>
      <c r="B24" s="35"/>
      <c r="C24" s="35" t="s">
        <v>62</v>
      </c>
      <c r="D24" s="35"/>
      <c r="E24" s="35"/>
      <c r="F24" s="35"/>
      <c r="G24" s="35"/>
      <c r="H24" s="35"/>
      <c r="I24" s="53"/>
      <c r="J24" s="73"/>
      <c r="K24" s="74"/>
      <c r="L24" s="35"/>
      <c r="M24" s="35"/>
      <c r="N24" s="56"/>
      <c r="O24" s="56"/>
    </row>
    <row r="25" s="30" customFormat="1" ht="24.95" customHeight="1" spans="1:15">
      <c r="A25" s="35" t="s">
        <v>63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35">
        <v>100</v>
      </c>
      <c r="M25" s="35">
        <v>100</v>
      </c>
      <c r="N25" s="40"/>
      <c r="O25" s="40"/>
    </row>
    <row r="26" s="30" customFormat="1" ht="24.95" customHeight="1" spans="1:15">
      <c r="A26" s="46" t="s">
        <v>64</v>
      </c>
      <c r="B26" s="46"/>
      <c r="C26" s="46"/>
      <c r="D26" s="46"/>
      <c r="E26" s="47" t="s">
        <v>65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="31" customFormat="1" ht="35.25" customHeight="1" spans="1:15">
      <c r="A27" s="48" t="s">
        <v>66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="31" customFormat="1" ht="40.5" customHeight="1" spans="1:21">
      <c r="A28" s="49" t="s">
        <v>67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9"/>
      <c r="Q28" s="59"/>
      <c r="R28" s="59"/>
      <c r="S28" s="59"/>
      <c r="T28" s="59"/>
      <c r="U28" s="59"/>
    </row>
    <row r="29" s="31" customFormat="1" ht="58.5" customHeight="1" spans="1:21">
      <c r="A29" s="49" t="s">
        <v>68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24.95" customHeight="1" spans="1:21">
      <c r="A30" s="50" t="s">
        <v>69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9"/>
      <c r="Q30" s="59"/>
      <c r="R30" s="59"/>
      <c r="S30" s="59"/>
      <c r="T30" s="59"/>
      <c r="U30" s="59"/>
    </row>
    <row r="31" s="30" customFormat="1" spans="16:21"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</sheetData>
  <mergeCells count="73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A25:K25"/>
    <mergeCell ref="A26:D26"/>
    <mergeCell ref="E26:O26"/>
    <mergeCell ref="A27:O27"/>
    <mergeCell ref="A28:O28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M15:M18"/>
    <mergeCell ref="M19:M22"/>
    <mergeCell ref="M23:M24"/>
    <mergeCell ref="N15:N24"/>
    <mergeCell ref="O7:O11"/>
    <mergeCell ref="O15:O24"/>
    <mergeCell ref="A6:C1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7" width="9.25" style="30"/>
    <col min="8" max="8" width="10.125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105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371990.66</v>
      </c>
      <c r="H7" s="40">
        <v>1053617.22</v>
      </c>
      <c r="I7" s="40">
        <f>G7+H7</f>
        <v>1425607.88</v>
      </c>
      <c r="J7" s="40">
        <f>I7</f>
        <v>1425607.88</v>
      </c>
      <c r="K7" s="52"/>
      <c r="L7" s="35">
        <v>10</v>
      </c>
      <c r="M7" s="52">
        <f>J7/I7</f>
        <v>1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106</v>
      </c>
      <c r="G15" s="43"/>
      <c r="H15" s="44"/>
      <c r="I15" s="56" t="s">
        <v>107</v>
      </c>
      <c r="J15" s="69" t="s">
        <v>107</v>
      </c>
      <c r="K15" s="70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39</v>
      </c>
      <c r="D16" s="35"/>
      <c r="E16" s="35"/>
      <c r="F16" s="42" t="s">
        <v>108</v>
      </c>
      <c r="G16" s="43"/>
      <c r="H16" s="44"/>
      <c r="I16" s="58" t="s">
        <v>109</v>
      </c>
      <c r="J16" s="71" t="s">
        <v>109</v>
      </c>
      <c r="K16" s="72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39</v>
      </c>
      <c r="D17" s="35"/>
      <c r="E17" s="35"/>
      <c r="F17" s="42" t="s">
        <v>110</v>
      </c>
      <c r="G17" s="43"/>
      <c r="H17" s="44"/>
      <c r="I17" s="35" t="s">
        <v>111</v>
      </c>
      <c r="J17" s="73" t="s">
        <v>111</v>
      </c>
      <c r="K17" s="74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39</v>
      </c>
      <c r="D18" s="35"/>
      <c r="E18" s="35"/>
      <c r="F18" s="42" t="s">
        <v>112</v>
      </c>
      <c r="G18" s="43"/>
      <c r="H18" s="44"/>
      <c r="I18" s="56" t="s">
        <v>113</v>
      </c>
      <c r="J18" s="69" t="s">
        <v>113</v>
      </c>
      <c r="K18" s="70"/>
      <c r="L18" s="56"/>
      <c r="M18" s="56"/>
      <c r="N18" s="56"/>
      <c r="O18" s="56"/>
    </row>
    <row r="19" s="30" customFormat="1" ht="24.95" customHeight="1" spans="1:15">
      <c r="A19" s="36"/>
      <c r="B19" s="35"/>
      <c r="C19" s="35" t="s">
        <v>44</v>
      </c>
      <c r="D19" s="35"/>
      <c r="E19" s="35"/>
      <c r="F19" s="42" t="s">
        <v>114</v>
      </c>
      <c r="G19" s="43"/>
      <c r="H19" s="44"/>
      <c r="I19" s="58" t="s">
        <v>115</v>
      </c>
      <c r="J19" s="71" t="s">
        <v>115</v>
      </c>
      <c r="K19" s="72"/>
      <c r="L19" s="56"/>
      <c r="M19" s="56"/>
      <c r="N19" s="56"/>
      <c r="O19" s="56"/>
    </row>
    <row r="20" s="30" customFormat="1" ht="24.95" customHeight="1" spans="1:15">
      <c r="A20" s="36"/>
      <c r="B20" s="35"/>
      <c r="C20" s="35" t="s">
        <v>46</v>
      </c>
      <c r="D20" s="35"/>
      <c r="E20" s="35"/>
      <c r="F20" s="42" t="s">
        <v>116</v>
      </c>
      <c r="G20" s="43"/>
      <c r="H20" s="44"/>
      <c r="I20" s="35" t="s">
        <v>88</v>
      </c>
      <c r="J20" s="73" t="s">
        <v>88</v>
      </c>
      <c r="K20" s="74"/>
      <c r="L20" s="56"/>
      <c r="M20" s="56"/>
      <c r="N20" s="56"/>
      <c r="O20" s="56"/>
    </row>
    <row r="21" s="30" customFormat="1" ht="24.95" customHeight="1" spans="1:15">
      <c r="A21" s="36"/>
      <c r="B21" s="35"/>
      <c r="C21" s="35" t="s">
        <v>49</v>
      </c>
      <c r="D21" s="35"/>
      <c r="E21" s="35"/>
      <c r="F21" s="42" t="s">
        <v>89</v>
      </c>
      <c r="G21" s="43"/>
      <c r="H21" s="44"/>
      <c r="I21" s="56" t="s">
        <v>117</v>
      </c>
      <c r="J21" s="69" t="s">
        <v>117</v>
      </c>
      <c r="K21" s="70"/>
      <c r="L21" s="56"/>
      <c r="M21" s="56"/>
      <c r="N21" s="56"/>
      <c r="O21" s="56"/>
    </row>
    <row r="22" s="30" customFormat="1" ht="24.95" customHeight="1" spans="1:15">
      <c r="A22" s="36"/>
      <c r="B22" s="35" t="s">
        <v>52</v>
      </c>
      <c r="C22" s="35" t="s">
        <v>53</v>
      </c>
      <c r="D22" s="35"/>
      <c r="E22" s="35"/>
      <c r="F22" s="42" t="s">
        <v>118</v>
      </c>
      <c r="G22" s="43"/>
      <c r="H22" s="44"/>
      <c r="I22" s="35" t="s">
        <v>119</v>
      </c>
      <c r="J22" s="73" t="s">
        <v>119</v>
      </c>
      <c r="K22" s="74"/>
      <c r="L22" s="35">
        <v>30</v>
      </c>
      <c r="M22" s="35">
        <v>30</v>
      </c>
      <c r="N22" s="56"/>
      <c r="O22" s="56"/>
    </row>
    <row r="23" s="30" customFormat="1" ht="24.95" customHeight="1" spans="1:15">
      <c r="A23" s="36"/>
      <c r="B23" s="35"/>
      <c r="C23" s="35" t="s">
        <v>54</v>
      </c>
      <c r="D23" s="35"/>
      <c r="E23" s="35"/>
      <c r="F23" s="42" t="s">
        <v>75</v>
      </c>
      <c r="G23" s="43"/>
      <c r="H23" s="44"/>
      <c r="I23" s="35" t="s">
        <v>76</v>
      </c>
      <c r="J23" s="73" t="s">
        <v>76</v>
      </c>
      <c r="K23" s="74"/>
      <c r="L23" s="35"/>
      <c r="M23" s="35"/>
      <c r="N23" s="56"/>
      <c r="O23" s="56"/>
    </row>
    <row r="24" s="30" customFormat="1" ht="24.95" customHeight="1" spans="1:15">
      <c r="A24" s="36"/>
      <c r="B24" s="35"/>
      <c r="C24" s="35" t="s">
        <v>57</v>
      </c>
      <c r="D24" s="35"/>
      <c r="E24" s="35"/>
      <c r="F24" s="42"/>
      <c r="G24" s="43"/>
      <c r="H24" s="44"/>
      <c r="I24" s="53"/>
      <c r="J24" s="73"/>
      <c r="K24" s="74"/>
      <c r="L24" s="35"/>
      <c r="M24" s="35"/>
      <c r="N24" s="56"/>
      <c r="O24" s="56"/>
    </row>
    <row r="25" s="30" customFormat="1" ht="24.95" customHeight="1" spans="1:15">
      <c r="A25" s="36"/>
      <c r="B25" s="35"/>
      <c r="C25" s="35" t="s">
        <v>58</v>
      </c>
      <c r="D25" s="35"/>
      <c r="E25" s="35"/>
      <c r="F25" s="42" t="s">
        <v>120</v>
      </c>
      <c r="G25" s="43"/>
      <c r="H25" s="44"/>
      <c r="I25" s="53" t="s">
        <v>120</v>
      </c>
      <c r="J25" s="73" t="s">
        <v>120</v>
      </c>
      <c r="K25" s="74"/>
      <c r="L25" s="35"/>
      <c r="M25" s="35"/>
      <c r="N25" s="56"/>
      <c r="O25" s="56"/>
    </row>
    <row r="26" s="30" customFormat="1" ht="24.95" customHeight="1" spans="1:15">
      <c r="A26" s="36"/>
      <c r="B26" s="35" t="s">
        <v>59</v>
      </c>
      <c r="C26" s="35" t="s">
        <v>60</v>
      </c>
      <c r="D26" s="35"/>
      <c r="E26" s="35"/>
      <c r="F26" s="42" t="s">
        <v>77</v>
      </c>
      <c r="G26" s="43"/>
      <c r="H26" s="44"/>
      <c r="I26" s="52">
        <v>0.95</v>
      </c>
      <c r="J26" s="71">
        <v>0.95</v>
      </c>
      <c r="K26" s="72"/>
      <c r="L26" s="35">
        <v>10</v>
      </c>
      <c r="M26" s="35">
        <v>10</v>
      </c>
      <c r="N26" s="56"/>
      <c r="O26" s="56"/>
    </row>
    <row r="27" s="30" customFormat="1" ht="24.95" customHeight="1" spans="1:15">
      <c r="A27" s="36"/>
      <c r="B27" s="35"/>
      <c r="C27" s="35" t="s">
        <v>62</v>
      </c>
      <c r="D27" s="35"/>
      <c r="E27" s="35"/>
      <c r="F27" s="35"/>
      <c r="G27" s="35"/>
      <c r="H27" s="35"/>
      <c r="I27" s="53"/>
      <c r="J27" s="73"/>
      <c r="K27" s="74"/>
      <c r="L27" s="35"/>
      <c r="M27" s="35"/>
      <c r="N27" s="56"/>
      <c r="O27" s="56"/>
    </row>
    <row r="28" s="30" customFormat="1" ht="24.95" customHeight="1" spans="1:15">
      <c r="A28" s="35" t="s">
        <v>63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35">
        <v>100</v>
      </c>
      <c r="M28" s="35">
        <v>100</v>
      </c>
      <c r="N28" s="40"/>
      <c r="O28" s="40"/>
    </row>
    <row r="29" s="30" customFormat="1" ht="24.95" customHeight="1" spans="1:15">
      <c r="A29" s="46" t="s">
        <v>64</v>
      </c>
      <c r="B29" s="46"/>
      <c r="C29" s="46"/>
      <c r="D29" s="46"/>
      <c r="E29" s="47" t="s">
        <v>65</v>
      </c>
      <c r="F29" s="47"/>
      <c r="G29" s="47"/>
      <c r="H29" s="47"/>
      <c r="I29" s="47"/>
      <c r="J29" s="47"/>
      <c r="K29" s="47"/>
      <c r="L29" s="47"/>
      <c r="M29" s="47"/>
      <c r="N29" s="47"/>
      <c r="O29" s="47"/>
    </row>
    <row r="30" s="31" customFormat="1" ht="35.25" customHeight="1" spans="1:15">
      <c r="A30" s="48" t="s">
        <v>66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</row>
    <row r="31" s="31" customFormat="1" ht="40.5" customHeight="1" spans="1:21">
      <c r="A31" s="49" t="s">
        <v>67</v>
      </c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59"/>
      <c r="Q31" s="59"/>
      <c r="R31" s="59"/>
      <c r="S31" s="59"/>
      <c r="T31" s="59"/>
      <c r="U31" s="59"/>
    </row>
    <row r="32" s="31" customFormat="1" ht="58.5" customHeight="1" spans="1:21">
      <c r="A32" s="49" t="s">
        <v>68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59"/>
      <c r="Q32" s="59"/>
      <c r="R32" s="59"/>
      <c r="S32" s="59"/>
      <c r="T32" s="59"/>
      <c r="U32" s="59"/>
    </row>
    <row r="33" s="31" customFormat="1" ht="24.95" customHeight="1" spans="1:21">
      <c r="A33" s="50" t="s">
        <v>69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  <row r="37" s="30" customFormat="1" spans="16:21">
      <c r="P37" s="59"/>
      <c r="Q37" s="59"/>
      <c r="R37" s="59"/>
      <c r="S37" s="59"/>
      <c r="T37" s="59"/>
      <c r="U37" s="59"/>
    </row>
    <row r="38" s="30" customFormat="1" spans="16:21">
      <c r="P38" s="59"/>
      <c r="Q38" s="59"/>
      <c r="R38" s="59"/>
      <c r="S38" s="59"/>
      <c r="T38" s="59"/>
      <c r="U38" s="59"/>
    </row>
    <row r="39" s="30" customFormat="1" spans="16:21">
      <c r="P39" s="59"/>
      <c r="Q39" s="59"/>
      <c r="R39" s="59"/>
      <c r="S39" s="59"/>
      <c r="T39" s="59"/>
      <c r="U39" s="59"/>
    </row>
  </sheetData>
  <mergeCells count="82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C25:E25"/>
    <mergeCell ref="F25:H25"/>
    <mergeCell ref="J25:K25"/>
    <mergeCell ref="C26:E26"/>
    <mergeCell ref="F26:H26"/>
    <mergeCell ref="J26:K26"/>
    <mergeCell ref="C27:E27"/>
    <mergeCell ref="F27:H27"/>
    <mergeCell ref="J27:K27"/>
    <mergeCell ref="A28:K28"/>
    <mergeCell ref="A29:D29"/>
    <mergeCell ref="E29:O29"/>
    <mergeCell ref="A30:O30"/>
    <mergeCell ref="A31:O31"/>
    <mergeCell ref="A32:O32"/>
    <mergeCell ref="A33:O33"/>
    <mergeCell ref="A12:A13"/>
    <mergeCell ref="A14:A27"/>
    <mergeCell ref="B15:B21"/>
    <mergeCell ref="B22:B25"/>
    <mergeCell ref="B26:B27"/>
    <mergeCell ref="L15:L21"/>
    <mergeCell ref="L22:L25"/>
    <mergeCell ref="L26:L27"/>
    <mergeCell ref="M15:M21"/>
    <mergeCell ref="M22:M25"/>
    <mergeCell ref="M26:M27"/>
    <mergeCell ref="N15:N27"/>
    <mergeCell ref="O7:O11"/>
    <mergeCell ref="O15:O27"/>
    <mergeCell ref="A6:C1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121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100000</v>
      </c>
      <c r="H7" s="40"/>
      <c r="I7" s="40">
        <f>G7+H7</f>
        <v>100000</v>
      </c>
      <c r="J7" s="40">
        <v>30340</v>
      </c>
      <c r="K7" s="52"/>
      <c r="L7" s="35">
        <v>10</v>
      </c>
      <c r="M7" s="52">
        <f>J7/I7</f>
        <v>0.3034</v>
      </c>
      <c r="N7" s="53">
        <v>9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122</v>
      </c>
      <c r="G15" s="43"/>
      <c r="H15" s="44"/>
      <c r="I15" s="56" t="s">
        <v>123</v>
      </c>
      <c r="J15" s="42" t="s">
        <v>123</v>
      </c>
      <c r="K15" s="44"/>
      <c r="L15" s="56">
        <v>50</v>
      </c>
      <c r="M15" s="61">
        <v>50</v>
      </c>
      <c r="N15" s="56" t="s">
        <v>42</v>
      </c>
      <c r="O15" s="56" t="s">
        <v>124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125</v>
      </c>
      <c r="G16" s="43"/>
      <c r="H16" s="44"/>
      <c r="I16" s="35" t="s">
        <v>126</v>
      </c>
      <c r="J16" s="42" t="s">
        <v>126</v>
      </c>
      <c r="K16" s="44"/>
      <c r="L16" s="56"/>
      <c r="M16" s="62"/>
      <c r="N16" s="56"/>
      <c r="O16" s="56"/>
    </row>
    <row r="17" s="30" customFormat="1" ht="24.95" customHeight="1" spans="1:15">
      <c r="A17" s="36"/>
      <c r="B17" s="35"/>
      <c r="C17" s="35" t="s">
        <v>46</v>
      </c>
      <c r="D17" s="35"/>
      <c r="E17" s="35"/>
      <c r="F17" s="42"/>
      <c r="G17" s="43"/>
      <c r="H17" s="44"/>
      <c r="I17" s="35"/>
      <c r="J17" s="42"/>
      <c r="K17" s="44"/>
      <c r="L17" s="56"/>
      <c r="M17" s="62"/>
      <c r="N17" s="56"/>
      <c r="O17" s="56"/>
    </row>
    <row r="18" s="30" customFormat="1" ht="24.95" customHeight="1" spans="1:15">
      <c r="A18" s="36"/>
      <c r="B18" s="35"/>
      <c r="C18" s="35" t="s">
        <v>49</v>
      </c>
      <c r="D18" s="35"/>
      <c r="E18" s="35"/>
      <c r="F18" s="42" t="s">
        <v>102</v>
      </c>
      <c r="G18" s="43"/>
      <c r="H18" s="44"/>
      <c r="I18" s="56" t="s">
        <v>127</v>
      </c>
      <c r="J18" s="42" t="s">
        <v>127</v>
      </c>
      <c r="K18" s="44"/>
      <c r="L18" s="56"/>
      <c r="M18" s="63"/>
      <c r="N18" s="56"/>
      <c r="O18" s="56"/>
    </row>
    <row r="19" s="30" customFormat="1" ht="24.95" customHeight="1" spans="1:15">
      <c r="A19" s="36"/>
      <c r="B19" s="35" t="s">
        <v>52</v>
      </c>
      <c r="C19" s="35" t="s">
        <v>53</v>
      </c>
      <c r="D19" s="35"/>
      <c r="E19" s="35"/>
      <c r="F19" s="42"/>
      <c r="G19" s="43"/>
      <c r="H19" s="44"/>
      <c r="I19" s="35"/>
      <c r="J19" s="42"/>
      <c r="K19" s="44"/>
      <c r="L19" s="35">
        <v>30</v>
      </c>
      <c r="M19" s="64">
        <v>30</v>
      </c>
      <c r="N19" s="56"/>
      <c r="O19" s="56"/>
    </row>
    <row r="20" s="30" customFormat="1" ht="24.95" customHeight="1" spans="1:15">
      <c r="A20" s="36"/>
      <c r="B20" s="35"/>
      <c r="C20" s="35" t="s">
        <v>54</v>
      </c>
      <c r="D20" s="35"/>
      <c r="E20" s="35"/>
      <c r="F20" s="42" t="s">
        <v>128</v>
      </c>
      <c r="G20" s="43"/>
      <c r="H20" s="44"/>
      <c r="I20" s="35" t="s">
        <v>129</v>
      </c>
      <c r="J20" s="42" t="s">
        <v>129</v>
      </c>
      <c r="K20" s="44"/>
      <c r="L20" s="35"/>
      <c r="M20" s="65"/>
      <c r="N20" s="56"/>
      <c r="O20" s="56"/>
    </row>
    <row r="21" s="30" customFormat="1" ht="24.95" customHeight="1" spans="1:15">
      <c r="A21" s="36"/>
      <c r="B21" s="35"/>
      <c r="C21" s="35" t="s">
        <v>57</v>
      </c>
      <c r="D21" s="35"/>
      <c r="E21" s="35"/>
      <c r="F21" s="42"/>
      <c r="G21" s="43"/>
      <c r="H21" s="44"/>
      <c r="I21" s="53"/>
      <c r="J21" s="42"/>
      <c r="K21" s="44"/>
      <c r="L21" s="35"/>
      <c r="M21" s="65"/>
      <c r="N21" s="56"/>
      <c r="O21" s="56"/>
    </row>
    <row r="22" s="30" customFormat="1" ht="24.95" customHeight="1" spans="1:15">
      <c r="A22" s="36"/>
      <c r="B22" s="35"/>
      <c r="C22" s="35" t="s">
        <v>58</v>
      </c>
      <c r="D22" s="35"/>
      <c r="E22" s="35"/>
      <c r="F22" s="42"/>
      <c r="G22" s="43"/>
      <c r="H22" s="44"/>
      <c r="I22" s="53"/>
      <c r="J22" s="42"/>
      <c r="K22" s="44"/>
      <c r="L22" s="35"/>
      <c r="M22" s="66"/>
      <c r="N22" s="56"/>
      <c r="O22" s="56"/>
    </row>
    <row r="23" s="30" customFormat="1" ht="24.95" customHeight="1" spans="1:15">
      <c r="A23" s="36"/>
      <c r="B23" s="35" t="s">
        <v>59</v>
      </c>
      <c r="C23" s="35" t="s">
        <v>60</v>
      </c>
      <c r="D23" s="35"/>
      <c r="E23" s="35"/>
      <c r="F23" s="42" t="s">
        <v>130</v>
      </c>
      <c r="G23" s="43"/>
      <c r="H23" s="44"/>
      <c r="I23" s="52" t="s">
        <v>131</v>
      </c>
      <c r="J23" s="42" t="s">
        <v>131</v>
      </c>
      <c r="K23" s="44"/>
      <c r="L23" s="35">
        <v>10</v>
      </c>
      <c r="M23" s="64">
        <v>10</v>
      </c>
      <c r="N23" s="56"/>
      <c r="O23" s="56"/>
    </row>
    <row r="24" s="30" customFormat="1" ht="24.95" customHeight="1" spans="1:15">
      <c r="A24" s="36"/>
      <c r="B24" s="35"/>
      <c r="C24" s="35" t="s">
        <v>62</v>
      </c>
      <c r="D24" s="35"/>
      <c r="E24" s="35"/>
      <c r="F24" s="35"/>
      <c r="G24" s="35"/>
      <c r="H24" s="35"/>
      <c r="I24" s="53"/>
      <c r="J24" s="42"/>
      <c r="K24" s="44"/>
      <c r="L24" s="35"/>
      <c r="M24" s="66"/>
      <c r="N24" s="56"/>
      <c r="O24" s="56"/>
    </row>
    <row r="25" s="30" customFormat="1" ht="24.95" customHeight="1" spans="1:15">
      <c r="A25" s="35" t="s">
        <v>63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35">
        <v>100</v>
      </c>
      <c r="M25" s="40">
        <v>100</v>
      </c>
      <c r="N25" s="40"/>
      <c r="O25" s="40"/>
    </row>
    <row r="26" s="30" customFormat="1" ht="24.95" customHeight="1" spans="1:15">
      <c r="A26" s="46" t="s">
        <v>64</v>
      </c>
      <c r="B26" s="46"/>
      <c r="C26" s="46"/>
      <c r="D26" s="46"/>
      <c r="E26" s="47" t="s">
        <v>65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="31" customFormat="1" ht="35.25" customHeight="1" spans="1:15">
      <c r="A27" s="48" t="s">
        <v>66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="31" customFormat="1" ht="40.5" customHeight="1" spans="1:21">
      <c r="A28" s="49" t="s">
        <v>67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9"/>
      <c r="Q28" s="59"/>
      <c r="R28" s="59"/>
      <c r="S28" s="59"/>
      <c r="T28" s="59"/>
      <c r="U28" s="59"/>
    </row>
    <row r="29" s="31" customFormat="1" ht="58.5" customHeight="1" spans="1:21">
      <c r="A29" s="49" t="s">
        <v>68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24.95" customHeight="1" spans="1:21">
      <c r="A30" s="50" t="s">
        <v>69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9"/>
      <c r="Q30" s="59"/>
      <c r="R30" s="59"/>
      <c r="S30" s="59"/>
      <c r="T30" s="59"/>
      <c r="U30" s="59"/>
    </row>
    <row r="31" s="30" customFormat="1" spans="16:21"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</sheetData>
  <mergeCells count="73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A25:K25"/>
    <mergeCell ref="A26:D26"/>
    <mergeCell ref="E26:O26"/>
    <mergeCell ref="A27:O27"/>
    <mergeCell ref="A28:O28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M15:M18"/>
    <mergeCell ref="M19:M22"/>
    <mergeCell ref="M23:M24"/>
    <mergeCell ref="N15:N24"/>
    <mergeCell ref="O7:O11"/>
    <mergeCell ref="O15:O24"/>
    <mergeCell ref="A6:C1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132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457180</v>
      </c>
      <c r="H7" s="40">
        <v>0</v>
      </c>
      <c r="I7" s="40">
        <f>G7+H7</f>
        <v>457180</v>
      </c>
      <c r="J7" s="40">
        <v>449242.61</v>
      </c>
      <c r="K7" s="52"/>
      <c r="L7" s="35">
        <v>10</v>
      </c>
      <c r="M7" s="52">
        <f>J7/I7</f>
        <v>0.982638370007437</v>
      </c>
      <c r="N7" s="53"/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133</v>
      </c>
      <c r="G15" s="43"/>
      <c r="H15" s="44"/>
      <c r="I15" s="56" t="s">
        <v>134</v>
      </c>
      <c r="J15" s="42" t="s">
        <v>134</v>
      </c>
      <c r="K15" s="44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135</v>
      </c>
      <c r="G16" s="43"/>
      <c r="H16" s="44"/>
      <c r="I16" s="35">
        <v>1</v>
      </c>
      <c r="J16" s="42">
        <v>1</v>
      </c>
      <c r="K16" s="44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46</v>
      </c>
      <c r="D17" s="35"/>
      <c r="E17" s="35"/>
      <c r="F17" s="42" t="s">
        <v>136</v>
      </c>
      <c r="G17" s="43"/>
      <c r="H17" s="44"/>
      <c r="I17" s="35" t="s">
        <v>137</v>
      </c>
      <c r="J17" s="42" t="s">
        <v>137</v>
      </c>
      <c r="K17" s="44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49</v>
      </c>
      <c r="D18" s="35"/>
      <c r="E18" s="35"/>
      <c r="F18" s="42" t="s">
        <v>138</v>
      </c>
      <c r="G18" s="43"/>
      <c r="H18" s="44"/>
      <c r="I18" s="56" t="s">
        <v>139</v>
      </c>
      <c r="J18" s="42" t="s">
        <v>139</v>
      </c>
      <c r="K18" s="44"/>
      <c r="L18" s="56"/>
      <c r="M18" s="56"/>
      <c r="N18" s="56"/>
      <c r="O18" s="56"/>
    </row>
    <row r="19" s="30" customFormat="1" ht="24.95" customHeight="1" spans="1:15">
      <c r="A19" s="36"/>
      <c r="B19" s="35" t="s">
        <v>52</v>
      </c>
      <c r="C19" s="35" t="s">
        <v>53</v>
      </c>
      <c r="D19" s="35"/>
      <c r="E19" s="35"/>
      <c r="F19" s="42"/>
      <c r="G19" s="43"/>
      <c r="H19" s="44"/>
      <c r="I19" s="35"/>
      <c r="J19" s="42"/>
      <c r="K19" s="44"/>
      <c r="L19" s="35">
        <v>30</v>
      </c>
      <c r="M19" s="35">
        <v>30</v>
      </c>
      <c r="N19" s="56"/>
      <c r="O19" s="56"/>
    </row>
    <row r="20" s="30" customFormat="1" ht="24.95" customHeight="1" spans="1:15">
      <c r="A20" s="36"/>
      <c r="B20" s="35"/>
      <c r="C20" s="35" t="s">
        <v>54</v>
      </c>
      <c r="D20" s="35"/>
      <c r="E20" s="35"/>
      <c r="F20" s="42" t="s">
        <v>140</v>
      </c>
      <c r="G20" s="43"/>
      <c r="H20" s="44"/>
      <c r="I20" s="35">
        <v>1</v>
      </c>
      <c r="J20" s="42">
        <v>1</v>
      </c>
      <c r="K20" s="44"/>
      <c r="L20" s="35"/>
      <c r="M20" s="35"/>
      <c r="N20" s="56"/>
      <c r="O20" s="56"/>
    </row>
    <row r="21" s="30" customFormat="1" ht="24.95" customHeight="1" spans="1:15">
      <c r="A21" s="36"/>
      <c r="B21" s="35"/>
      <c r="C21" s="35" t="s">
        <v>57</v>
      </c>
      <c r="D21" s="35"/>
      <c r="E21" s="35"/>
      <c r="F21" s="42"/>
      <c r="G21" s="43"/>
      <c r="H21" s="44"/>
      <c r="I21" s="53"/>
      <c r="J21" s="42"/>
      <c r="K21" s="44"/>
      <c r="L21" s="35"/>
      <c r="M21" s="35"/>
      <c r="N21" s="56"/>
      <c r="O21" s="56"/>
    </row>
    <row r="22" s="30" customFormat="1" ht="24.95" customHeight="1" spans="1:15">
      <c r="A22" s="36"/>
      <c r="B22" s="35"/>
      <c r="C22" s="35" t="s">
        <v>58</v>
      </c>
      <c r="D22" s="35"/>
      <c r="E22" s="35"/>
      <c r="F22" s="42"/>
      <c r="G22" s="43"/>
      <c r="H22" s="44"/>
      <c r="I22" s="53"/>
      <c r="J22" s="42"/>
      <c r="K22" s="44"/>
      <c r="L22" s="35"/>
      <c r="M22" s="35"/>
      <c r="N22" s="56"/>
      <c r="O22" s="56"/>
    </row>
    <row r="23" s="30" customFormat="1" ht="24.95" customHeight="1" spans="1:15">
      <c r="A23" s="36"/>
      <c r="B23" s="35" t="s">
        <v>59</v>
      </c>
      <c r="C23" s="35" t="s">
        <v>60</v>
      </c>
      <c r="D23" s="35"/>
      <c r="E23" s="35"/>
      <c r="F23" s="42" t="s">
        <v>77</v>
      </c>
      <c r="G23" s="43"/>
      <c r="H23" s="44"/>
      <c r="I23" s="52" t="s">
        <v>141</v>
      </c>
      <c r="J23" s="42" t="s">
        <v>141</v>
      </c>
      <c r="K23" s="44"/>
      <c r="L23" s="35">
        <v>10</v>
      </c>
      <c r="M23" s="35">
        <v>10</v>
      </c>
      <c r="N23" s="56"/>
      <c r="O23" s="56"/>
    </row>
    <row r="24" s="30" customFormat="1" ht="24.95" customHeight="1" spans="1:15">
      <c r="A24" s="36"/>
      <c r="B24" s="35"/>
      <c r="C24" s="35" t="s">
        <v>62</v>
      </c>
      <c r="D24" s="35"/>
      <c r="E24" s="35"/>
      <c r="F24" s="35"/>
      <c r="G24" s="35"/>
      <c r="H24" s="35"/>
      <c r="I24" s="53"/>
      <c r="J24" s="42"/>
      <c r="K24" s="44"/>
      <c r="L24" s="35"/>
      <c r="M24" s="35"/>
      <c r="N24" s="56"/>
      <c r="O24" s="56"/>
    </row>
    <row r="25" s="30" customFormat="1" ht="24.95" customHeight="1" spans="1:15">
      <c r="A25" s="35" t="s">
        <v>63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35">
        <v>100</v>
      </c>
      <c r="M25" s="35">
        <v>100</v>
      </c>
      <c r="N25" s="40"/>
      <c r="O25" s="40"/>
    </row>
    <row r="26" s="30" customFormat="1" ht="24.95" customHeight="1" spans="1:15">
      <c r="A26" s="46" t="s">
        <v>64</v>
      </c>
      <c r="B26" s="46"/>
      <c r="C26" s="46"/>
      <c r="D26" s="46"/>
      <c r="E26" s="47" t="s">
        <v>65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="31" customFormat="1" ht="35.25" customHeight="1" spans="1:15">
      <c r="A27" s="48" t="s">
        <v>66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="31" customFormat="1" ht="40.5" customHeight="1" spans="1:21">
      <c r="A28" s="49" t="s">
        <v>67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9"/>
      <c r="Q28" s="59"/>
      <c r="R28" s="59"/>
      <c r="S28" s="59"/>
      <c r="T28" s="59"/>
      <c r="U28" s="59"/>
    </row>
    <row r="29" s="31" customFormat="1" ht="58.5" customHeight="1" spans="1:21">
      <c r="A29" s="49" t="s">
        <v>68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24.95" customHeight="1" spans="1:21">
      <c r="A30" s="50" t="s">
        <v>69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9"/>
      <c r="Q30" s="59"/>
      <c r="R30" s="59"/>
      <c r="S30" s="59"/>
      <c r="T30" s="59"/>
      <c r="U30" s="59"/>
    </row>
    <row r="31" s="30" customFormat="1" spans="16:21"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</sheetData>
  <mergeCells count="73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A25:K25"/>
    <mergeCell ref="A26:D26"/>
    <mergeCell ref="E26:O26"/>
    <mergeCell ref="A27:O27"/>
    <mergeCell ref="A28:O28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M15:M18"/>
    <mergeCell ref="M19:M22"/>
    <mergeCell ref="M23:M24"/>
    <mergeCell ref="N15:N24"/>
    <mergeCell ref="O7:O11"/>
    <mergeCell ref="O15:O24"/>
    <mergeCell ref="A6:C1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142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68">
        <v>61900</v>
      </c>
      <c r="H7" s="40">
        <v>0</v>
      </c>
      <c r="I7" s="40">
        <f>G7+H7</f>
        <v>61900</v>
      </c>
      <c r="J7" s="68">
        <v>61900</v>
      </c>
      <c r="K7" s="52"/>
      <c r="L7" s="35">
        <v>10</v>
      </c>
      <c r="M7" s="52">
        <f>J7/I7</f>
        <v>1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143</v>
      </c>
      <c r="G15" s="43"/>
      <c r="H15" s="44"/>
      <c r="I15" s="56" t="s">
        <v>41</v>
      </c>
      <c r="J15" s="42" t="s">
        <v>41</v>
      </c>
      <c r="K15" s="44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39</v>
      </c>
      <c r="D16" s="35"/>
      <c r="E16" s="35"/>
      <c r="F16" s="42"/>
      <c r="G16" s="43"/>
      <c r="H16" s="44"/>
      <c r="I16" s="56"/>
      <c r="J16" s="42"/>
      <c r="K16" s="44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44</v>
      </c>
      <c r="D17" s="35"/>
      <c r="E17" s="35"/>
      <c r="F17" s="42" t="s">
        <v>144</v>
      </c>
      <c r="G17" s="43"/>
      <c r="H17" s="44"/>
      <c r="I17" s="35" t="s">
        <v>145</v>
      </c>
      <c r="J17" s="42" t="s">
        <v>145</v>
      </c>
      <c r="K17" s="44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46</v>
      </c>
      <c r="D18" s="35"/>
      <c r="E18" s="35"/>
      <c r="F18" s="42" t="s">
        <v>146</v>
      </c>
      <c r="G18" s="43"/>
      <c r="H18" s="44"/>
      <c r="I18" s="35" t="s">
        <v>147</v>
      </c>
      <c r="J18" s="42" t="s">
        <v>147</v>
      </c>
      <c r="K18" s="44"/>
      <c r="L18" s="56"/>
      <c r="M18" s="56"/>
      <c r="N18" s="56"/>
      <c r="O18" s="56"/>
    </row>
    <row r="19" s="30" customFormat="1" ht="24.95" customHeight="1" spans="1:15">
      <c r="A19" s="36"/>
      <c r="B19" s="35"/>
      <c r="C19" s="35" t="s">
        <v>49</v>
      </c>
      <c r="D19" s="35"/>
      <c r="E19" s="35"/>
      <c r="F19" s="42" t="s">
        <v>102</v>
      </c>
      <c r="G19" s="43"/>
      <c r="H19" s="44"/>
      <c r="I19" s="56" t="s">
        <v>148</v>
      </c>
      <c r="J19" s="42" t="s">
        <v>148</v>
      </c>
      <c r="K19" s="44"/>
      <c r="L19" s="56"/>
      <c r="M19" s="56"/>
      <c r="N19" s="56"/>
      <c r="O19" s="56"/>
    </row>
    <row r="20" s="30" customFormat="1" ht="24.95" customHeight="1" spans="1:15">
      <c r="A20" s="36"/>
      <c r="B20" s="35" t="s">
        <v>52</v>
      </c>
      <c r="C20" s="35" t="s">
        <v>53</v>
      </c>
      <c r="D20" s="35"/>
      <c r="E20" s="35"/>
      <c r="F20" s="42"/>
      <c r="G20" s="43"/>
      <c r="H20" s="44"/>
      <c r="I20" s="35"/>
      <c r="J20" s="42"/>
      <c r="K20" s="44"/>
      <c r="L20" s="35">
        <v>30</v>
      </c>
      <c r="M20" s="35">
        <v>30</v>
      </c>
      <c r="N20" s="56"/>
      <c r="O20" s="56"/>
    </row>
    <row r="21" s="30" customFormat="1" ht="24.95" customHeight="1" spans="1:15">
      <c r="A21" s="36"/>
      <c r="B21" s="35"/>
      <c r="C21" s="35" t="s">
        <v>54</v>
      </c>
      <c r="D21" s="35"/>
      <c r="E21" s="35"/>
      <c r="F21" s="42" t="s">
        <v>149</v>
      </c>
      <c r="G21" s="43"/>
      <c r="H21" s="44"/>
      <c r="I21" s="35" t="s">
        <v>149</v>
      </c>
      <c r="J21" s="42" t="s">
        <v>149</v>
      </c>
      <c r="K21" s="44"/>
      <c r="L21" s="35"/>
      <c r="M21" s="35"/>
      <c r="N21" s="56"/>
      <c r="O21" s="56"/>
    </row>
    <row r="22" s="30" customFormat="1" ht="24.95" customHeight="1" spans="1:15">
      <c r="A22" s="36"/>
      <c r="B22" s="35"/>
      <c r="C22" s="35" t="s">
        <v>57</v>
      </c>
      <c r="D22" s="35"/>
      <c r="E22" s="35"/>
      <c r="F22" s="42"/>
      <c r="G22" s="43"/>
      <c r="H22" s="44"/>
      <c r="I22" s="53"/>
      <c r="J22" s="42"/>
      <c r="K22" s="44"/>
      <c r="L22" s="35"/>
      <c r="M22" s="35"/>
      <c r="N22" s="56"/>
      <c r="O22" s="56"/>
    </row>
    <row r="23" s="30" customFormat="1" ht="24.95" customHeight="1" spans="1:15">
      <c r="A23" s="36"/>
      <c r="B23" s="35"/>
      <c r="C23" s="35" t="s">
        <v>58</v>
      </c>
      <c r="D23" s="35"/>
      <c r="E23" s="35"/>
      <c r="F23" s="42" t="s">
        <v>120</v>
      </c>
      <c r="G23" s="43"/>
      <c r="H23" s="44"/>
      <c r="I23" s="35" t="s">
        <v>120</v>
      </c>
      <c r="J23" s="42" t="s">
        <v>120</v>
      </c>
      <c r="K23" s="44"/>
      <c r="L23" s="35"/>
      <c r="M23" s="35"/>
      <c r="N23" s="56"/>
      <c r="O23" s="56"/>
    </row>
    <row r="24" s="30" customFormat="1" ht="24.95" customHeight="1" spans="1:15">
      <c r="A24" s="36"/>
      <c r="B24" s="35" t="s">
        <v>59</v>
      </c>
      <c r="C24" s="35" t="s">
        <v>60</v>
      </c>
      <c r="D24" s="35"/>
      <c r="E24" s="35"/>
      <c r="F24" s="42" t="s">
        <v>150</v>
      </c>
      <c r="G24" s="43"/>
      <c r="H24" s="44"/>
      <c r="I24" s="58">
        <v>0.95</v>
      </c>
      <c r="J24" s="67">
        <v>0.95</v>
      </c>
      <c r="K24" s="44"/>
      <c r="L24" s="35">
        <v>10</v>
      </c>
      <c r="M24" s="35">
        <v>10</v>
      </c>
      <c r="N24" s="56"/>
      <c r="O24" s="56"/>
    </row>
    <row r="25" s="30" customFormat="1" ht="24.95" customHeight="1" spans="1:15">
      <c r="A25" s="36"/>
      <c r="B25" s="35"/>
      <c r="C25" s="35" t="s">
        <v>62</v>
      </c>
      <c r="D25" s="35"/>
      <c r="E25" s="35"/>
      <c r="F25" s="35"/>
      <c r="G25" s="35"/>
      <c r="H25" s="35"/>
      <c r="I25" s="53"/>
      <c r="J25" s="42"/>
      <c r="K25" s="44"/>
      <c r="L25" s="35"/>
      <c r="M25" s="35"/>
      <c r="N25" s="56"/>
      <c r="O25" s="56"/>
    </row>
    <row r="26" s="30" customFormat="1" ht="24.95" customHeight="1" spans="1:15">
      <c r="A26" s="35" t="s">
        <v>63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35">
        <v>100</v>
      </c>
      <c r="M26" s="35">
        <v>100</v>
      </c>
      <c r="N26" s="40"/>
      <c r="O26" s="40"/>
    </row>
    <row r="27" s="30" customFormat="1" ht="24.95" customHeight="1" spans="1:15">
      <c r="A27" s="46" t="s">
        <v>64</v>
      </c>
      <c r="B27" s="46"/>
      <c r="C27" s="46"/>
      <c r="D27" s="46"/>
      <c r="E27" s="47" t="s">
        <v>65</v>
      </c>
      <c r="F27" s="47"/>
      <c r="G27" s="47"/>
      <c r="H27" s="47"/>
      <c r="I27" s="47"/>
      <c r="J27" s="47"/>
      <c r="K27" s="47"/>
      <c r="L27" s="47"/>
      <c r="M27" s="47"/>
      <c r="N27" s="47"/>
      <c r="O27" s="47"/>
    </row>
    <row r="28" s="31" customFormat="1" ht="35.25" customHeight="1" spans="1:15">
      <c r="A28" s="48" t="s">
        <v>66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</row>
    <row r="29" s="31" customFormat="1" ht="40.5" customHeight="1" spans="1:21">
      <c r="A29" s="49" t="s">
        <v>67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58.5" customHeight="1" spans="1:21">
      <c r="A30" s="49" t="s">
        <v>68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59"/>
      <c r="Q30" s="59"/>
      <c r="R30" s="59"/>
      <c r="S30" s="59"/>
      <c r="T30" s="59"/>
      <c r="U30" s="59"/>
    </row>
    <row r="31" s="31" customFormat="1" ht="24.95" customHeight="1" spans="1:21">
      <c r="A31" s="50" t="s">
        <v>69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  <row r="37" s="30" customFormat="1" spans="16:21">
      <c r="P37" s="59"/>
      <c r="Q37" s="59"/>
      <c r="R37" s="59"/>
      <c r="S37" s="59"/>
      <c r="T37" s="59"/>
      <c r="U37" s="59"/>
    </row>
  </sheetData>
  <mergeCells count="75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C25:E25"/>
    <mergeCell ref="F25:H25"/>
    <mergeCell ref="J25:K25"/>
    <mergeCell ref="A26:K26"/>
    <mergeCell ref="A27:D27"/>
    <mergeCell ref="E27:O27"/>
    <mergeCell ref="A28:O28"/>
    <mergeCell ref="A29:O29"/>
    <mergeCell ref="A30:O30"/>
    <mergeCell ref="A31:O31"/>
    <mergeCell ref="A12:A13"/>
    <mergeCell ref="A14:A25"/>
    <mergeCell ref="B15:B19"/>
    <mergeCell ref="B20:B23"/>
    <mergeCell ref="B24:B25"/>
    <mergeCell ref="L15:L19"/>
    <mergeCell ref="L20:L23"/>
    <mergeCell ref="L24:L25"/>
    <mergeCell ref="M15:M19"/>
    <mergeCell ref="M20:M23"/>
    <mergeCell ref="M24:M25"/>
    <mergeCell ref="N15:N25"/>
    <mergeCell ref="O7:O11"/>
    <mergeCell ref="O15:O25"/>
    <mergeCell ref="A6:C1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151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0</v>
      </c>
      <c r="H7" s="40">
        <v>100000</v>
      </c>
      <c r="I7" s="40">
        <f>G7+H7</f>
        <v>100000</v>
      </c>
      <c r="J7" s="40">
        <v>100000</v>
      </c>
      <c r="K7" s="52"/>
      <c r="L7" s="35">
        <v>10</v>
      </c>
      <c r="M7" s="52">
        <f>J7/I7</f>
        <v>1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143</v>
      </c>
      <c r="G15" s="43"/>
      <c r="H15" s="44"/>
      <c r="I15" s="56" t="s">
        <v>152</v>
      </c>
      <c r="J15" s="42" t="s">
        <v>152</v>
      </c>
      <c r="K15" s="44"/>
      <c r="L15" s="56">
        <v>50</v>
      </c>
      <c r="M15" s="56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144</v>
      </c>
      <c r="G16" s="43"/>
      <c r="H16" s="44"/>
      <c r="I16" s="58">
        <v>1</v>
      </c>
      <c r="J16" s="67">
        <v>1</v>
      </c>
      <c r="K16" s="44"/>
      <c r="L16" s="56"/>
      <c r="M16" s="56"/>
      <c r="N16" s="56"/>
      <c r="O16" s="56"/>
    </row>
    <row r="17" s="30" customFormat="1" ht="24.95" customHeight="1" spans="1:15">
      <c r="A17" s="36"/>
      <c r="B17" s="35"/>
      <c r="C17" s="35" t="s">
        <v>46</v>
      </c>
      <c r="D17" s="35"/>
      <c r="E17" s="35"/>
      <c r="F17" s="42" t="s">
        <v>153</v>
      </c>
      <c r="G17" s="43"/>
      <c r="H17" s="44"/>
      <c r="I17" s="35" t="s">
        <v>154</v>
      </c>
      <c r="J17" s="42" t="s">
        <v>155</v>
      </c>
      <c r="K17" s="44"/>
      <c r="L17" s="56"/>
      <c r="M17" s="56"/>
      <c r="N17" s="56"/>
      <c r="O17" s="56"/>
    </row>
    <row r="18" s="30" customFormat="1" ht="24.95" customHeight="1" spans="1:15">
      <c r="A18" s="36"/>
      <c r="B18" s="35"/>
      <c r="C18" s="35" t="s">
        <v>49</v>
      </c>
      <c r="D18" s="35"/>
      <c r="E18" s="35"/>
      <c r="F18" s="42" t="s">
        <v>102</v>
      </c>
      <c r="G18" s="43"/>
      <c r="H18" s="44"/>
      <c r="I18" s="56" t="s">
        <v>156</v>
      </c>
      <c r="J18" s="42">
        <v>10</v>
      </c>
      <c r="K18" s="44"/>
      <c r="L18" s="56"/>
      <c r="M18" s="56"/>
      <c r="N18" s="56"/>
      <c r="O18" s="56"/>
    </row>
    <row r="19" s="30" customFormat="1" ht="24.95" customHeight="1" spans="1:15">
      <c r="A19" s="36"/>
      <c r="B19" s="35" t="s">
        <v>52</v>
      </c>
      <c r="C19" s="35" t="s">
        <v>53</v>
      </c>
      <c r="D19" s="35"/>
      <c r="E19" s="35"/>
      <c r="F19" s="42"/>
      <c r="G19" s="43"/>
      <c r="H19" s="44"/>
      <c r="I19" s="35"/>
      <c r="J19" s="42"/>
      <c r="K19" s="44"/>
      <c r="L19" s="35">
        <v>30</v>
      </c>
      <c r="M19" s="35">
        <v>30</v>
      </c>
      <c r="N19" s="56"/>
      <c r="O19" s="56"/>
    </row>
    <row r="20" s="30" customFormat="1" ht="24.95" customHeight="1" spans="1:15">
      <c r="A20" s="36"/>
      <c r="B20" s="35"/>
      <c r="C20" s="35" t="s">
        <v>54</v>
      </c>
      <c r="D20" s="35"/>
      <c r="E20" s="35"/>
      <c r="F20" s="42" t="s">
        <v>149</v>
      </c>
      <c r="G20" s="43"/>
      <c r="H20" s="44"/>
      <c r="I20" s="35" t="s">
        <v>149</v>
      </c>
      <c r="J20" s="42" t="s">
        <v>149</v>
      </c>
      <c r="K20" s="44"/>
      <c r="L20" s="35"/>
      <c r="M20" s="35"/>
      <c r="N20" s="56"/>
      <c r="O20" s="56"/>
    </row>
    <row r="21" s="30" customFormat="1" ht="24.95" customHeight="1" spans="1:15">
      <c r="A21" s="36"/>
      <c r="B21" s="35"/>
      <c r="C21" s="35" t="s">
        <v>57</v>
      </c>
      <c r="D21" s="35"/>
      <c r="E21" s="35"/>
      <c r="F21" s="42"/>
      <c r="G21" s="43"/>
      <c r="H21" s="44"/>
      <c r="I21" s="53"/>
      <c r="J21" s="42"/>
      <c r="K21" s="44"/>
      <c r="L21" s="35"/>
      <c r="M21" s="35"/>
      <c r="N21" s="56"/>
      <c r="O21" s="56"/>
    </row>
    <row r="22" s="30" customFormat="1" ht="24.95" customHeight="1" spans="1:15">
      <c r="A22" s="36"/>
      <c r="B22" s="35"/>
      <c r="C22" s="35" t="s">
        <v>58</v>
      </c>
      <c r="D22" s="35"/>
      <c r="E22" s="35"/>
      <c r="F22" s="42"/>
      <c r="G22" s="43"/>
      <c r="H22" s="44"/>
      <c r="I22" s="53"/>
      <c r="J22" s="42"/>
      <c r="K22" s="44"/>
      <c r="L22" s="35"/>
      <c r="M22" s="35"/>
      <c r="N22" s="56"/>
      <c r="O22" s="56"/>
    </row>
    <row r="23" s="30" customFormat="1" ht="24.95" customHeight="1" spans="1:15">
      <c r="A23" s="36"/>
      <c r="B23" s="35" t="s">
        <v>59</v>
      </c>
      <c r="C23" s="35" t="s">
        <v>60</v>
      </c>
      <c r="D23" s="35"/>
      <c r="E23" s="35"/>
      <c r="F23" s="42" t="s">
        <v>157</v>
      </c>
      <c r="G23" s="43"/>
      <c r="H23" s="44"/>
      <c r="I23" s="52" t="s">
        <v>97</v>
      </c>
      <c r="J23" s="42"/>
      <c r="K23" s="44"/>
      <c r="L23" s="35">
        <v>10</v>
      </c>
      <c r="M23" s="35">
        <v>10</v>
      </c>
      <c r="N23" s="56"/>
      <c r="O23" s="56"/>
    </row>
    <row r="24" s="30" customFormat="1" ht="24.95" customHeight="1" spans="1:15">
      <c r="A24" s="36"/>
      <c r="B24" s="35"/>
      <c r="C24" s="35" t="s">
        <v>62</v>
      </c>
      <c r="D24" s="35"/>
      <c r="E24" s="35"/>
      <c r="F24" s="35"/>
      <c r="G24" s="35"/>
      <c r="H24" s="35"/>
      <c r="I24" s="53"/>
      <c r="J24" s="42"/>
      <c r="K24" s="44"/>
      <c r="L24" s="35"/>
      <c r="M24" s="35"/>
      <c r="N24" s="56"/>
      <c r="O24" s="56"/>
    </row>
    <row r="25" s="30" customFormat="1" ht="24.95" customHeight="1" spans="1:15">
      <c r="A25" s="35" t="s">
        <v>63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35">
        <v>100</v>
      </c>
      <c r="M25" s="35">
        <v>100</v>
      </c>
      <c r="N25" s="40"/>
      <c r="O25" s="40"/>
    </row>
    <row r="26" s="30" customFormat="1" ht="24.95" customHeight="1" spans="1:15">
      <c r="A26" s="46" t="s">
        <v>64</v>
      </c>
      <c r="B26" s="46"/>
      <c r="C26" s="46"/>
      <c r="D26" s="46"/>
      <c r="E26" s="47" t="s">
        <v>65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="31" customFormat="1" ht="35.25" customHeight="1" spans="1:15">
      <c r="A27" s="48" t="s">
        <v>66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="31" customFormat="1" ht="40.5" customHeight="1" spans="1:21">
      <c r="A28" s="49" t="s">
        <v>67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9"/>
      <c r="Q28" s="59"/>
      <c r="R28" s="59"/>
      <c r="S28" s="59"/>
      <c r="T28" s="59"/>
      <c r="U28" s="59"/>
    </row>
    <row r="29" s="31" customFormat="1" ht="58.5" customHeight="1" spans="1:21">
      <c r="A29" s="49" t="s">
        <v>68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24.95" customHeight="1" spans="1:21">
      <c r="A30" s="50" t="s">
        <v>69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9"/>
      <c r="Q30" s="59"/>
      <c r="R30" s="59"/>
      <c r="S30" s="59"/>
      <c r="T30" s="59"/>
      <c r="U30" s="59"/>
    </row>
    <row r="31" s="30" customFormat="1" spans="16:21"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</sheetData>
  <mergeCells count="73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A25:K25"/>
    <mergeCell ref="A26:D26"/>
    <mergeCell ref="E26:O26"/>
    <mergeCell ref="A27:O27"/>
    <mergeCell ref="A28:O28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M15:M18"/>
    <mergeCell ref="M19:M22"/>
    <mergeCell ref="M23:M24"/>
    <mergeCell ref="N15:N24"/>
    <mergeCell ref="O7:O11"/>
    <mergeCell ref="O15:O24"/>
    <mergeCell ref="A6:C1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158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91000</v>
      </c>
      <c r="H7" s="40">
        <v>22090.78</v>
      </c>
      <c r="I7" s="40">
        <f>G7+H7</f>
        <v>113090.78</v>
      </c>
      <c r="J7" s="40">
        <v>103859.78</v>
      </c>
      <c r="K7" s="52"/>
      <c r="L7" s="35">
        <v>10</v>
      </c>
      <c r="M7" s="52">
        <f>J7/I7</f>
        <v>0.918375308756381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159</v>
      </c>
      <c r="G15" s="43"/>
      <c r="H15" s="44"/>
      <c r="I15" s="56" t="s">
        <v>160</v>
      </c>
      <c r="J15" s="42" t="s">
        <v>160</v>
      </c>
      <c r="K15" s="44"/>
      <c r="L15" s="56">
        <v>50</v>
      </c>
      <c r="M15" s="61">
        <v>50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39</v>
      </c>
      <c r="D16" s="35"/>
      <c r="E16" s="35"/>
      <c r="F16" s="42" t="s">
        <v>161</v>
      </c>
      <c r="G16" s="43"/>
      <c r="H16" s="44"/>
      <c r="I16" s="56" t="s">
        <v>162</v>
      </c>
      <c r="J16" s="42" t="s">
        <v>162</v>
      </c>
      <c r="K16" s="44"/>
      <c r="L16" s="56"/>
      <c r="M16" s="62"/>
      <c r="N16" s="56"/>
      <c r="O16" s="56"/>
    </row>
    <row r="17" s="30" customFormat="1" ht="24.95" customHeight="1" spans="1:15">
      <c r="A17" s="36"/>
      <c r="B17" s="35"/>
      <c r="C17" s="35" t="s">
        <v>44</v>
      </c>
      <c r="D17" s="35"/>
      <c r="E17" s="35"/>
      <c r="F17" s="42" t="s">
        <v>115</v>
      </c>
      <c r="G17" s="43"/>
      <c r="H17" s="44"/>
      <c r="I17" s="35" t="s">
        <v>115</v>
      </c>
      <c r="J17" s="42" t="s">
        <v>115</v>
      </c>
      <c r="K17" s="44"/>
      <c r="L17" s="56"/>
      <c r="M17" s="62"/>
      <c r="N17" s="56"/>
      <c r="O17" s="56"/>
    </row>
    <row r="18" s="30" customFormat="1" ht="24.95" customHeight="1" spans="1:15">
      <c r="A18" s="36"/>
      <c r="B18" s="35"/>
      <c r="C18" s="35" t="s">
        <v>46</v>
      </c>
      <c r="D18" s="35"/>
      <c r="E18" s="35"/>
      <c r="F18" s="42" t="s">
        <v>163</v>
      </c>
      <c r="G18" s="43"/>
      <c r="H18" s="44"/>
      <c r="I18" s="35" t="s">
        <v>164</v>
      </c>
      <c r="J18" s="42" t="s">
        <v>164</v>
      </c>
      <c r="K18" s="44"/>
      <c r="L18" s="56"/>
      <c r="M18" s="62"/>
      <c r="N18" s="56"/>
      <c r="O18" s="56"/>
    </row>
    <row r="19" s="30" customFormat="1" ht="24.95" customHeight="1" spans="1:15">
      <c r="A19" s="36"/>
      <c r="B19" s="35"/>
      <c r="C19" s="35" t="s">
        <v>49</v>
      </c>
      <c r="D19" s="35"/>
      <c r="E19" s="35"/>
      <c r="F19" s="42" t="s">
        <v>102</v>
      </c>
      <c r="G19" s="43"/>
      <c r="H19" s="44"/>
      <c r="I19" s="56" t="s">
        <v>165</v>
      </c>
      <c r="J19" s="42" t="s">
        <v>165</v>
      </c>
      <c r="K19" s="44"/>
      <c r="L19" s="56"/>
      <c r="M19" s="63"/>
      <c r="N19" s="56"/>
      <c r="O19" s="56"/>
    </row>
    <row r="20" s="30" customFormat="1" ht="24.95" customHeight="1" spans="1:15">
      <c r="A20" s="36"/>
      <c r="B20" s="35" t="s">
        <v>52</v>
      </c>
      <c r="C20" s="35" t="s">
        <v>53</v>
      </c>
      <c r="D20" s="35"/>
      <c r="E20" s="35"/>
      <c r="F20" s="42"/>
      <c r="G20" s="43"/>
      <c r="H20" s="44"/>
      <c r="I20" s="35"/>
      <c r="J20" s="42"/>
      <c r="K20" s="44"/>
      <c r="L20" s="35">
        <v>30</v>
      </c>
      <c r="M20" s="64">
        <v>30</v>
      </c>
      <c r="N20" s="56"/>
      <c r="O20" s="56"/>
    </row>
    <row r="21" s="30" customFormat="1" ht="24.95" customHeight="1" spans="1:15">
      <c r="A21" s="36"/>
      <c r="B21" s="35"/>
      <c r="C21" s="35" t="s">
        <v>54</v>
      </c>
      <c r="D21" s="35"/>
      <c r="E21" s="35"/>
      <c r="F21" s="42" t="s">
        <v>166</v>
      </c>
      <c r="G21" s="43"/>
      <c r="H21" s="44"/>
      <c r="I21" s="35" t="s">
        <v>167</v>
      </c>
      <c r="J21" s="42" t="s">
        <v>167</v>
      </c>
      <c r="K21" s="44"/>
      <c r="L21" s="35"/>
      <c r="M21" s="65"/>
      <c r="N21" s="56"/>
      <c r="O21" s="56"/>
    </row>
    <row r="22" s="30" customFormat="1" ht="24.95" customHeight="1" spans="1:15">
      <c r="A22" s="36"/>
      <c r="B22" s="35"/>
      <c r="C22" s="35" t="s">
        <v>57</v>
      </c>
      <c r="D22" s="35"/>
      <c r="E22" s="35"/>
      <c r="F22" s="42"/>
      <c r="G22" s="43"/>
      <c r="H22" s="44"/>
      <c r="I22" s="53"/>
      <c r="J22" s="42"/>
      <c r="K22" s="44"/>
      <c r="L22" s="35"/>
      <c r="M22" s="65"/>
      <c r="N22" s="56"/>
      <c r="O22" s="56"/>
    </row>
    <row r="23" s="30" customFormat="1" ht="24.95" customHeight="1" spans="1:15">
      <c r="A23" s="36"/>
      <c r="B23" s="35"/>
      <c r="C23" s="35" t="s">
        <v>58</v>
      </c>
      <c r="D23" s="35"/>
      <c r="E23" s="35"/>
      <c r="F23" s="42" t="s">
        <v>120</v>
      </c>
      <c r="G23" s="43"/>
      <c r="H23" s="44"/>
      <c r="I23" s="53" t="s">
        <v>120</v>
      </c>
      <c r="J23" s="42" t="s">
        <v>120</v>
      </c>
      <c r="K23" s="44"/>
      <c r="L23" s="35"/>
      <c r="M23" s="66"/>
      <c r="N23" s="56"/>
      <c r="O23" s="56"/>
    </row>
    <row r="24" s="30" customFormat="1" ht="24.95" customHeight="1" spans="1:15">
      <c r="A24" s="36"/>
      <c r="B24" s="35" t="s">
        <v>59</v>
      </c>
      <c r="C24" s="35" t="s">
        <v>60</v>
      </c>
      <c r="D24" s="35"/>
      <c r="E24" s="35"/>
      <c r="F24" s="42" t="s">
        <v>150</v>
      </c>
      <c r="G24" s="43"/>
      <c r="H24" s="44"/>
      <c r="I24" s="52">
        <v>0.95</v>
      </c>
      <c r="J24" s="67">
        <v>0.95</v>
      </c>
      <c r="K24" s="44"/>
      <c r="L24" s="35">
        <v>10</v>
      </c>
      <c r="M24" s="64">
        <v>10</v>
      </c>
      <c r="N24" s="56"/>
      <c r="O24" s="56"/>
    </row>
    <row r="25" s="30" customFormat="1" ht="24.95" customHeight="1" spans="1:15">
      <c r="A25" s="36"/>
      <c r="B25" s="35"/>
      <c r="C25" s="35" t="s">
        <v>62</v>
      </c>
      <c r="D25" s="35"/>
      <c r="E25" s="35"/>
      <c r="F25" s="35"/>
      <c r="G25" s="35"/>
      <c r="H25" s="35"/>
      <c r="I25" s="53"/>
      <c r="J25" s="42"/>
      <c r="K25" s="44"/>
      <c r="L25" s="35"/>
      <c r="M25" s="66"/>
      <c r="N25" s="56"/>
      <c r="O25" s="56"/>
    </row>
    <row r="26" s="30" customFormat="1" ht="24.95" customHeight="1" spans="1:15">
      <c r="A26" s="35" t="s">
        <v>63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35">
        <v>100</v>
      </c>
      <c r="M26" s="40">
        <v>100</v>
      </c>
      <c r="N26" s="40"/>
      <c r="O26" s="40"/>
    </row>
    <row r="27" s="30" customFormat="1" ht="24.95" customHeight="1" spans="1:15">
      <c r="A27" s="46" t="s">
        <v>64</v>
      </c>
      <c r="B27" s="46"/>
      <c r="C27" s="46"/>
      <c r="D27" s="46"/>
      <c r="E27" s="47" t="s">
        <v>65</v>
      </c>
      <c r="F27" s="47"/>
      <c r="G27" s="47"/>
      <c r="H27" s="47"/>
      <c r="I27" s="47"/>
      <c r="J27" s="47"/>
      <c r="K27" s="47"/>
      <c r="L27" s="47"/>
      <c r="M27" s="47"/>
      <c r="N27" s="47"/>
      <c r="O27" s="47"/>
    </row>
    <row r="28" s="31" customFormat="1" ht="35.25" customHeight="1" spans="1:15">
      <c r="A28" s="48" t="s">
        <v>66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</row>
    <row r="29" s="31" customFormat="1" ht="40.5" customHeight="1" spans="1:21">
      <c r="A29" s="49" t="s">
        <v>67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58.5" customHeight="1" spans="1:21">
      <c r="A30" s="49" t="s">
        <v>68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59"/>
      <c r="Q30" s="59"/>
      <c r="R30" s="59"/>
      <c r="S30" s="59"/>
      <c r="T30" s="59"/>
      <c r="U30" s="59"/>
    </row>
    <row r="31" s="31" customFormat="1" ht="24.95" customHeight="1" spans="1:21">
      <c r="A31" s="50" t="s">
        <v>69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  <row r="37" s="30" customFormat="1" spans="16:21">
      <c r="P37" s="59"/>
      <c r="Q37" s="59"/>
      <c r="R37" s="59"/>
      <c r="S37" s="59"/>
      <c r="T37" s="59"/>
      <c r="U37" s="59"/>
    </row>
  </sheetData>
  <mergeCells count="76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C25:E25"/>
    <mergeCell ref="F25:H25"/>
    <mergeCell ref="J25:K25"/>
    <mergeCell ref="A26:K26"/>
    <mergeCell ref="A27:D27"/>
    <mergeCell ref="E27:O27"/>
    <mergeCell ref="A28:O28"/>
    <mergeCell ref="A29:O29"/>
    <mergeCell ref="A30:O30"/>
    <mergeCell ref="A31:O31"/>
    <mergeCell ref="A12:A13"/>
    <mergeCell ref="A14:A25"/>
    <mergeCell ref="B15:B19"/>
    <mergeCell ref="B20:B23"/>
    <mergeCell ref="B24:B25"/>
    <mergeCell ref="L15:L19"/>
    <mergeCell ref="L20:L23"/>
    <mergeCell ref="L24:L25"/>
    <mergeCell ref="M15:M19"/>
    <mergeCell ref="M20:M23"/>
    <mergeCell ref="M24:M25"/>
    <mergeCell ref="N15:N25"/>
    <mergeCell ref="O7:O11"/>
    <mergeCell ref="O15:O25"/>
    <mergeCell ref="A6:C1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168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0</v>
      </c>
      <c r="H7" s="40">
        <v>3000000</v>
      </c>
      <c r="I7" s="40">
        <f>G7+H7</f>
        <v>3000000</v>
      </c>
      <c r="J7" s="40">
        <v>2977360.02</v>
      </c>
      <c r="K7" s="52"/>
      <c r="L7" s="35">
        <v>10</v>
      </c>
      <c r="M7" s="52">
        <f>J7/I7</f>
        <v>0.99245334</v>
      </c>
      <c r="N7" s="53">
        <v>10</v>
      </c>
      <c r="O7" s="36" t="s">
        <v>18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26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28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169</v>
      </c>
      <c r="G15" s="43"/>
      <c r="H15" s="44"/>
      <c r="I15" s="56">
        <v>1</v>
      </c>
      <c r="J15" s="42">
        <v>1</v>
      </c>
      <c r="K15" s="44"/>
      <c r="L15" s="56">
        <v>50</v>
      </c>
      <c r="M15" s="57">
        <v>10</v>
      </c>
      <c r="N15" s="56" t="s">
        <v>42</v>
      </c>
      <c r="O15" s="56" t="s">
        <v>43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170</v>
      </c>
      <c r="G16" s="43"/>
      <c r="H16" s="44"/>
      <c r="I16" s="58" t="s">
        <v>171</v>
      </c>
      <c r="J16" s="42" t="s">
        <v>171</v>
      </c>
      <c r="K16" s="44"/>
      <c r="L16" s="56"/>
      <c r="M16" s="40">
        <v>10</v>
      </c>
      <c r="N16" s="56"/>
      <c r="O16" s="56"/>
    </row>
    <row r="17" s="30" customFormat="1" ht="24.95" customHeight="1" spans="1:15">
      <c r="A17" s="36"/>
      <c r="B17" s="35"/>
      <c r="C17" s="35" t="s">
        <v>44</v>
      </c>
      <c r="D17" s="35"/>
      <c r="E17" s="35"/>
      <c r="F17" s="42" t="s">
        <v>172</v>
      </c>
      <c r="G17" s="43" t="s">
        <v>172</v>
      </c>
      <c r="H17" s="44"/>
      <c r="I17" s="58" t="s">
        <v>173</v>
      </c>
      <c r="J17" s="42" t="s">
        <v>173</v>
      </c>
      <c r="K17" s="44"/>
      <c r="L17" s="56"/>
      <c r="M17" s="40">
        <v>10</v>
      </c>
      <c r="N17" s="56"/>
      <c r="O17" s="56"/>
    </row>
    <row r="18" s="30" customFormat="1" ht="24.95" customHeight="1" spans="1:15">
      <c r="A18" s="36"/>
      <c r="B18" s="35"/>
      <c r="C18" s="35" t="s">
        <v>46</v>
      </c>
      <c r="D18" s="35"/>
      <c r="E18" s="35"/>
      <c r="F18" s="42" t="s">
        <v>174</v>
      </c>
      <c r="G18" s="43"/>
      <c r="H18" s="44"/>
      <c r="I18" s="35" t="s">
        <v>175</v>
      </c>
      <c r="J18" s="60">
        <v>45474</v>
      </c>
      <c r="K18" s="44"/>
      <c r="L18" s="56"/>
      <c r="M18" s="40">
        <v>10</v>
      </c>
      <c r="N18" s="56"/>
      <c r="O18" s="56"/>
    </row>
    <row r="19" s="30" customFormat="1" ht="24.95" customHeight="1" spans="1:15">
      <c r="A19" s="36"/>
      <c r="B19" s="35"/>
      <c r="C19" s="35" t="s">
        <v>49</v>
      </c>
      <c r="D19" s="35"/>
      <c r="E19" s="35"/>
      <c r="F19" s="42" t="s">
        <v>176</v>
      </c>
      <c r="G19" s="43"/>
      <c r="H19" s="44"/>
      <c r="I19" s="56" t="s">
        <v>177</v>
      </c>
      <c r="J19" s="42" t="s">
        <v>177</v>
      </c>
      <c r="K19" s="44"/>
      <c r="L19" s="56"/>
      <c r="M19" s="40">
        <v>10</v>
      </c>
      <c r="N19" s="56"/>
      <c r="O19" s="56"/>
    </row>
    <row r="20" s="30" customFormat="1" ht="24.95" customHeight="1" spans="1:15">
      <c r="A20" s="36"/>
      <c r="B20" s="35" t="s">
        <v>52</v>
      </c>
      <c r="C20" s="35" t="s">
        <v>53</v>
      </c>
      <c r="D20" s="35"/>
      <c r="E20" s="35"/>
      <c r="F20" s="42"/>
      <c r="G20" s="43"/>
      <c r="H20" s="44"/>
      <c r="I20" s="35"/>
      <c r="J20" s="42"/>
      <c r="K20" s="44"/>
      <c r="L20" s="35">
        <v>30</v>
      </c>
      <c r="M20" s="40"/>
      <c r="N20" s="56"/>
      <c r="O20" s="56"/>
    </row>
    <row r="21" s="30" customFormat="1" ht="24.95" customHeight="1" spans="1:15">
      <c r="A21" s="36"/>
      <c r="B21" s="35"/>
      <c r="C21" s="35" t="s">
        <v>54</v>
      </c>
      <c r="D21" s="35"/>
      <c r="E21" s="35"/>
      <c r="F21" s="42" t="s">
        <v>178</v>
      </c>
      <c r="G21" s="43"/>
      <c r="H21" s="44"/>
      <c r="I21" s="35" t="s">
        <v>95</v>
      </c>
      <c r="J21" s="42" t="s">
        <v>95</v>
      </c>
      <c r="K21" s="44"/>
      <c r="L21" s="35"/>
      <c r="M21" s="40">
        <v>30</v>
      </c>
      <c r="N21" s="56"/>
      <c r="O21" s="56"/>
    </row>
    <row r="22" s="30" customFormat="1" ht="24.95" customHeight="1" spans="1:15">
      <c r="A22" s="36"/>
      <c r="B22" s="35"/>
      <c r="C22" s="35" t="s">
        <v>57</v>
      </c>
      <c r="D22" s="35"/>
      <c r="E22" s="35"/>
      <c r="F22" s="42"/>
      <c r="G22" s="43"/>
      <c r="H22" s="44"/>
      <c r="I22" s="53"/>
      <c r="J22" s="42"/>
      <c r="K22" s="44"/>
      <c r="L22" s="35"/>
      <c r="M22" s="40"/>
      <c r="N22" s="56"/>
      <c r="O22" s="56"/>
    </row>
    <row r="23" s="30" customFormat="1" ht="24.95" customHeight="1" spans="1:20">
      <c r="A23" s="36"/>
      <c r="B23" s="35"/>
      <c r="C23" s="35" t="s">
        <v>58</v>
      </c>
      <c r="D23" s="35"/>
      <c r="E23" s="35"/>
      <c r="F23" s="42"/>
      <c r="G23" s="43"/>
      <c r="H23" s="44"/>
      <c r="I23" s="53"/>
      <c r="J23" s="42"/>
      <c r="K23" s="44"/>
      <c r="L23" s="35"/>
      <c r="M23" s="40"/>
      <c r="N23" s="56"/>
      <c r="O23" s="56"/>
      <c r="S23" s="42"/>
      <c r="T23" s="44"/>
    </row>
    <row r="24" s="30" customFormat="1" ht="24.95" customHeight="1" spans="1:15">
      <c r="A24" s="36"/>
      <c r="B24" s="35" t="s">
        <v>59</v>
      </c>
      <c r="C24" s="35" t="s">
        <v>60</v>
      </c>
      <c r="D24" s="35"/>
      <c r="E24" s="35"/>
      <c r="F24" s="42" t="s">
        <v>179</v>
      </c>
      <c r="G24" s="43"/>
      <c r="H24" s="44"/>
      <c r="I24" s="52" t="s">
        <v>141</v>
      </c>
      <c r="J24" s="42" t="s">
        <v>141</v>
      </c>
      <c r="K24" s="44"/>
      <c r="L24" s="35">
        <v>10</v>
      </c>
      <c r="M24" s="40">
        <v>10</v>
      </c>
      <c r="N24" s="56"/>
      <c r="O24" s="56"/>
    </row>
    <row r="25" s="30" customFormat="1" ht="24.95" customHeight="1" spans="1:15">
      <c r="A25" s="36"/>
      <c r="B25" s="35"/>
      <c r="C25" s="35" t="s">
        <v>62</v>
      </c>
      <c r="D25" s="35"/>
      <c r="E25" s="35"/>
      <c r="F25" s="35"/>
      <c r="G25" s="35"/>
      <c r="H25" s="35"/>
      <c r="I25" s="53"/>
      <c r="J25" s="42"/>
      <c r="K25" s="44"/>
      <c r="L25" s="35"/>
      <c r="M25" s="40"/>
      <c r="N25" s="56"/>
      <c r="O25" s="56"/>
    </row>
    <row r="26" s="30" customFormat="1" ht="24.95" customHeight="1" spans="1:15">
      <c r="A26" s="35" t="s">
        <v>63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35">
        <v>100</v>
      </c>
      <c r="M26" s="40">
        <v>100</v>
      </c>
      <c r="N26" s="40"/>
      <c r="O26" s="40"/>
    </row>
    <row r="27" s="30" customFormat="1" ht="24.95" customHeight="1" spans="1:15">
      <c r="A27" s="46" t="s">
        <v>64</v>
      </c>
      <c r="B27" s="46"/>
      <c r="C27" s="46"/>
      <c r="D27" s="46"/>
      <c r="E27" s="47" t="s">
        <v>65</v>
      </c>
      <c r="F27" s="47"/>
      <c r="G27" s="47"/>
      <c r="H27" s="47"/>
      <c r="I27" s="47"/>
      <c r="J27" s="47"/>
      <c r="K27" s="47"/>
      <c r="L27" s="47"/>
      <c r="M27" s="47"/>
      <c r="N27" s="47"/>
      <c r="O27" s="47"/>
    </row>
    <row r="28" s="31" customFormat="1" ht="35.25" customHeight="1" spans="1:15">
      <c r="A28" s="48" t="s">
        <v>66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</row>
    <row r="29" s="31" customFormat="1" ht="40.5" customHeight="1" spans="1:21">
      <c r="A29" s="49" t="s">
        <v>67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58.5" customHeight="1" spans="1:21">
      <c r="A30" s="49" t="s">
        <v>68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59"/>
      <c r="Q30" s="59"/>
      <c r="R30" s="59"/>
      <c r="S30" s="59"/>
      <c r="T30" s="59"/>
      <c r="U30" s="59"/>
    </row>
    <row r="31" s="31" customFormat="1" ht="24.95" customHeight="1" spans="1:21">
      <c r="A31" s="50" t="s">
        <v>69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  <row r="37" s="30" customFormat="1" spans="16:21">
      <c r="P37" s="59"/>
      <c r="Q37" s="59"/>
      <c r="R37" s="59"/>
      <c r="S37" s="59"/>
      <c r="T37" s="59"/>
      <c r="U37" s="59"/>
    </row>
  </sheetData>
  <mergeCells count="74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S23:T23"/>
    <mergeCell ref="C24:E24"/>
    <mergeCell ref="F24:H24"/>
    <mergeCell ref="J24:K24"/>
    <mergeCell ref="C25:E25"/>
    <mergeCell ref="F25:H25"/>
    <mergeCell ref="J25:K25"/>
    <mergeCell ref="A26:K26"/>
    <mergeCell ref="A27:D27"/>
    <mergeCell ref="E27:O27"/>
    <mergeCell ref="A28:O28"/>
    <mergeCell ref="A29:O29"/>
    <mergeCell ref="A30:O30"/>
    <mergeCell ref="A31:O31"/>
    <mergeCell ref="A12:A13"/>
    <mergeCell ref="A14:A25"/>
    <mergeCell ref="B15:B19"/>
    <mergeCell ref="B20:B23"/>
    <mergeCell ref="B24:B25"/>
    <mergeCell ref="L15:L19"/>
    <mergeCell ref="L20:L23"/>
    <mergeCell ref="L24:L25"/>
    <mergeCell ref="N15:N25"/>
    <mergeCell ref="O7:O11"/>
    <mergeCell ref="O15:O25"/>
    <mergeCell ref="A6:C1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selection activeCell="A1" sqref="$A1:$XFD1048576"/>
    </sheetView>
  </sheetViews>
  <sheetFormatPr defaultColWidth="9" defaultRowHeight="13.5"/>
  <cols>
    <col min="1" max="3" width="7" style="30" customWidth="1"/>
    <col min="4" max="4" width="5.875" style="30" customWidth="1"/>
    <col min="5" max="5" width="7" style="30" customWidth="1"/>
    <col min="6" max="6" width="4.875" style="30" customWidth="1"/>
    <col min="7" max="8" width="9" style="30"/>
    <col min="9" max="9" width="12.75" style="30" customWidth="1"/>
    <col min="10" max="10" width="11.375" style="30" customWidth="1"/>
    <col min="11" max="13" width="9" style="30"/>
    <col min="14" max="14" width="12.625" style="30" customWidth="1"/>
    <col min="15" max="15" width="11.125" style="30" customWidth="1"/>
    <col min="16" max="16384" width="9" style="30"/>
  </cols>
  <sheetData>
    <row r="1" s="30" customFormat="1" ht="24.95" customHeight="1" spans="1:2">
      <c r="A1" s="32" t="s">
        <v>0</v>
      </c>
      <c r="B1" s="32"/>
    </row>
    <row r="2" s="30" customFormat="1" ht="24.95" customHeight="1" spans="1: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="30" customFormat="1" ht="24.95" customHeight="1" spans="1:1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="30" customFormat="1" ht="24.95" customHeight="1" spans="1:15">
      <c r="A4" s="35" t="s">
        <v>3</v>
      </c>
      <c r="B4" s="35"/>
      <c r="C4" s="35"/>
      <c r="D4" s="35" t="s">
        <v>180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="30" customFormat="1" ht="24.95" customHeight="1" spans="1:15">
      <c r="A5" s="36" t="s">
        <v>5</v>
      </c>
      <c r="B5" s="36"/>
      <c r="C5" s="36"/>
      <c r="D5" s="37"/>
      <c r="E5" s="38"/>
      <c r="F5" s="38"/>
      <c r="G5" s="38"/>
      <c r="H5" s="38"/>
      <c r="I5" s="51"/>
      <c r="J5" s="36" t="s">
        <v>6</v>
      </c>
      <c r="K5" s="37"/>
      <c r="L5" s="38"/>
      <c r="M5" s="38"/>
      <c r="N5" s="38"/>
      <c r="O5" s="51"/>
    </row>
    <row r="6" s="30" customFormat="1" ht="55.5" customHeight="1" spans="1:15">
      <c r="A6" s="36" t="s">
        <v>7</v>
      </c>
      <c r="B6" s="36"/>
      <c r="C6" s="36"/>
      <c r="D6" s="39"/>
      <c r="E6" s="39"/>
      <c r="F6" s="39"/>
      <c r="G6" s="36" t="s">
        <v>8</v>
      </c>
      <c r="H6" s="36" t="s">
        <v>9</v>
      </c>
      <c r="I6" s="36" t="s">
        <v>10</v>
      </c>
      <c r="J6" s="36" t="s">
        <v>11</v>
      </c>
      <c r="K6" s="36" t="s">
        <v>12</v>
      </c>
      <c r="L6" s="36" t="s">
        <v>13</v>
      </c>
      <c r="M6" s="36" t="s">
        <v>14</v>
      </c>
      <c r="N6" s="36" t="s">
        <v>15</v>
      </c>
      <c r="O6" s="36" t="s">
        <v>16</v>
      </c>
    </row>
    <row r="7" s="30" customFormat="1" ht="24.95" customHeight="1" spans="1:15">
      <c r="A7" s="36"/>
      <c r="B7" s="36"/>
      <c r="C7" s="36"/>
      <c r="D7" s="39" t="s">
        <v>17</v>
      </c>
      <c r="E7" s="39"/>
      <c r="F7" s="39"/>
      <c r="G7" s="40">
        <v>656040</v>
      </c>
      <c r="H7" s="40">
        <v>100242.5</v>
      </c>
      <c r="I7" s="40">
        <f>G7+H7</f>
        <v>756282.5</v>
      </c>
      <c r="J7" s="40">
        <v>756282.5</v>
      </c>
      <c r="K7" s="52"/>
      <c r="L7" s="35">
        <v>10</v>
      </c>
      <c r="M7" s="52">
        <f>J7/I7</f>
        <v>1</v>
      </c>
      <c r="N7" s="53">
        <v>10</v>
      </c>
      <c r="O7" s="36" t="s">
        <v>181</v>
      </c>
    </row>
    <row r="8" s="30" customFormat="1" ht="24.95" customHeight="1" spans="1:15">
      <c r="A8" s="36"/>
      <c r="B8" s="36"/>
      <c r="C8" s="36"/>
      <c r="D8" s="39" t="s">
        <v>19</v>
      </c>
      <c r="E8" s="39"/>
      <c r="F8" s="39"/>
      <c r="G8" s="41"/>
      <c r="H8" s="41"/>
      <c r="I8" s="41"/>
      <c r="J8" s="41"/>
      <c r="K8" s="54"/>
      <c r="L8" s="36" t="s">
        <v>20</v>
      </c>
      <c r="M8" s="54"/>
      <c r="N8" s="36" t="s">
        <v>20</v>
      </c>
      <c r="O8" s="36"/>
    </row>
    <row r="9" s="30" customFormat="1" ht="24.95" customHeight="1" spans="1:15">
      <c r="A9" s="36"/>
      <c r="B9" s="36"/>
      <c r="C9" s="36"/>
      <c r="D9" s="39" t="s">
        <v>21</v>
      </c>
      <c r="E9" s="39"/>
      <c r="F9" s="39"/>
      <c r="G9" s="41"/>
      <c r="H9" s="41"/>
      <c r="I9" s="41"/>
      <c r="J9" s="41"/>
      <c r="K9" s="54"/>
      <c r="L9" s="36" t="s">
        <v>20</v>
      </c>
      <c r="M9" s="54"/>
      <c r="N9" s="36" t="s">
        <v>20</v>
      </c>
      <c r="O9" s="36"/>
    </row>
    <row r="10" s="30" customFormat="1" ht="24.95" customHeight="1" spans="1:15">
      <c r="A10" s="36"/>
      <c r="B10" s="36"/>
      <c r="C10" s="36"/>
      <c r="D10" s="39" t="s">
        <v>22</v>
      </c>
      <c r="E10" s="39"/>
      <c r="F10" s="39"/>
      <c r="G10" s="41"/>
      <c r="H10" s="41"/>
      <c r="I10" s="41"/>
      <c r="J10" s="41"/>
      <c r="K10" s="54"/>
      <c r="L10" s="36" t="s">
        <v>20</v>
      </c>
      <c r="M10" s="54"/>
      <c r="N10" s="36" t="s">
        <v>20</v>
      </c>
      <c r="O10" s="36"/>
    </row>
    <row r="11" s="30" customFormat="1" ht="24.95" customHeight="1" spans="1:15">
      <c r="A11" s="36"/>
      <c r="B11" s="36"/>
      <c r="C11" s="36"/>
      <c r="D11" s="39" t="s">
        <v>23</v>
      </c>
      <c r="E11" s="39"/>
      <c r="F11" s="39"/>
      <c r="G11" s="36"/>
      <c r="H11" s="36"/>
      <c r="I11" s="36"/>
      <c r="J11" s="36"/>
      <c r="K11" s="39"/>
      <c r="L11" s="36" t="s">
        <v>20</v>
      </c>
      <c r="M11" s="39"/>
      <c r="N11" s="36" t="s">
        <v>20</v>
      </c>
      <c r="O11" s="36"/>
    </row>
    <row r="12" s="30" customFormat="1" ht="24.95" customHeight="1" spans="1:15">
      <c r="A12" s="36" t="s">
        <v>24</v>
      </c>
      <c r="B12" s="35" t="s">
        <v>25</v>
      </c>
      <c r="C12" s="35"/>
      <c r="D12" s="35"/>
      <c r="E12" s="35"/>
      <c r="F12" s="35"/>
      <c r="G12" s="35"/>
      <c r="H12" s="35"/>
      <c r="I12" s="35"/>
      <c r="J12" s="35" t="s">
        <v>182</v>
      </c>
      <c r="K12" s="35"/>
      <c r="L12" s="35"/>
      <c r="M12" s="35"/>
      <c r="N12" s="35"/>
      <c r="O12" s="35"/>
    </row>
    <row r="13" s="30" customFormat="1" ht="24.95" customHeight="1" spans="1:15">
      <c r="A13" s="36"/>
      <c r="B13" s="35" t="s">
        <v>27</v>
      </c>
      <c r="C13" s="35"/>
      <c r="D13" s="35"/>
      <c r="E13" s="35"/>
      <c r="F13" s="35"/>
      <c r="G13" s="35"/>
      <c r="H13" s="35"/>
      <c r="I13" s="35"/>
      <c r="J13" s="35" t="s">
        <v>183</v>
      </c>
      <c r="K13" s="35"/>
      <c r="L13" s="35"/>
      <c r="M13" s="35"/>
      <c r="N13" s="35"/>
      <c r="O13" s="35"/>
    </row>
    <row r="14" s="30" customFormat="1" ht="38.25" customHeight="1" spans="1:15">
      <c r="A14" s="36" t="s">
        <v>29</v>
      </c>
      <c r="B14" s="35" t="s">
        <v>30</v>
      </c>
      <c r="C14" s="35" t="s">
        <v>31</v>
      </c>
      <c r="D14" s="35"/>
      <c r="E14" s="35"/>
      <c r="F14" s="35" t="s">
        <v>32</v>
      </c>
      <c r="G14" s="35"/>
      <c r="H14" s="35"/>
      <c r="I14" s="35" t="s">
        <v>33</v>
      </c>
      <c r="J14" s="35" t="s">
        <v>34</v>
      </c>
      <c r="K14" s="35"/>
      <c r="L14" s="35" t="s">
        <v>35</v>
      </c>
      <c r="M14" s="35" t="s">
        <v>15</v>
      </c>
      <c r="N14" s="55" t="s">
        <v>36</v>
      </c>
      <c r="O14" s="35" t="s">
        <v>37</v>
      </c>
    </row>
    <row r="15" s="30" customFormat="1" ht="24.95" customHeight="1" spans="1:15">
      <c r="A15" s="36"/>
      <c r="B15" s="35" t="s">
        <v>38</v>
      </c>
      <c r="C15" s="35" t="s">
        <v>39</v>
      </c>
      <c r="D15" s="35"/>
      <c r="E15" s="35"/>
      <c r="F15" s="42" t="s">
        <v>184</v>
      </c>
      <c r="G15" s="43"/>
      <c r="H15" s="44"/>
      <c r="I15" s="56" t="s">
        <v>185</v>
      </c>
      <c r="J15" s="42" t="s">
        <v>185</v>
      </c>
      <c r="K15" s="44"/>
      <c r="L15" s="56">
        <v>50</v>
      </c>
      <c r="M15" s="57">
        <v>10</v>
      </c>
      <c r="N15" s="56" t="s">
        <v>42</v>
      </c>
      <c r="O15" s="56" t="s">
        <v>181</v>
      </c>
    </row>
    <row r="16" s="30" customFormat="1" ht="24.95" customHeight="1" spans="1:15">
      <c r="A16" s="36"/>
      <c r="B16" s="35"/>
      <c r="C16" s="35" t="s">
        <v>44</v>
      </c>
      <c r="D16" s="35"/>
      <c r="E16" s="35"/>
      <c r="F16" s="42" t="s">
        <v>186</v>
      </c>
      <c r="G16" s="43"/>
      <c r="H16" s="44"/>
      <c r="I16" s="58" t="s">
        <v>187</v>
      </c>
      <c r="J16" s="42" t="s">
        <v>187</v>
      </c>
      <c r="K16" s="44"/>
      <c r="L16" s="56"/>
      <c r="M16" s="40">
        <v>15</v>
      </c>
      <c r="N16" s="56"/>
      <c r="O16" s="56"/>
    </row>
    <row r="17" s="30" customFormat="1" ht="24.95" customHeight="1" spans="1:15">
      <c r="A17" s="36"/>
      <c r="B17" s="35"/>
      <c r="C17" s="35" t="s">
        <v>46</v>
      </c>
      <c r="D17" s="35"/>
      <c r="E17" s="35"/>
      <c r="F17" s="42" t="s">
        <v>188</v>
      </c>
      <c r="G17" s="43"/>
      <c r="H17" s="44"/>
      <c r="I17" s="35" t="s">
        <v>189</v>
      </c>
      <c r="J17" s="42" t="s">
        <v>189</v>
      </c>
      <c r="K17" s="44"/>
      <c r="L17" s="56"/>
      <c r="M17" s="40">
        <v>10</v>
      </c>
      <c r="N17" s="56"/>
      <c r="O17" s="56"/>
    </row>
    <row r="18" s="30" customFormat="1" ht="24.95" customHeight="1" spans="1:15">
      <c r="A18" s="36"/>
      <c r="B18" s="35"/>
      <c r="C18" s="35" t="s">
        <v>49</v>
      </c>
      <c r="D18" s="35"/>
      <c r="E18" s="35"/>
      <c r="F18" s="42" t="s">
        <v>190</v>
      </c>
      <c r="G18" s="43"/>
      <c r="H18" s="44"/>
      <c r="I18" s="56" t="s">
        <v>191</v>
      </c>
      <c r="J18" s="42" t="s">
        <v>192</v>
      </c>
      <c r="K18" s="44"/>
      <c r="L18" s="56"/>
      <c r="M18" s="40">
        <v>15</v>
      </c>
      <c r="N18" s="56"/>
      <c r="O18" s="56"/>
    </row>
    <row r="19" s="30" customFormat="1" ht="24.95" customHeight="1" spans="1:15">
      <c r="A19" s="36"/>
      <c r="B19" s="35" t="s">
        <v>52</v>
      </c>
      <c r="C19" s="35" t="s">
        <v>53</v>
      </c>
      <c r="D19" s="35"/>
      <c r="E19" s="35"/>
      <c r="F19" s="42"/>
      <c r="G19" s="43"/>
      <c r="H19" s="44"/>
      <c r="I19" s="35"/>
      <c r="J19" s="42"/>
      <c r="K19" s="44"/>
      <c r="L19" s="35">
        <v>30</v>
      </c>
      <c r="M19" s="40"/>
      <c r="N19" s="56"/>
      <c r="O19" s="56"/>
    </row>
    <row r="20" s="30" customFormat="1" ht="24.95" customHeight="1" spans="1:15">
      <c r="A20" s="36"/>
      <c r="B20" s="35"/>
      <c r="C20" s="35" t="s">
        <v>54</v>
      </c>
      <c r="D20" s="35"/>
      <c r="E20" s="35"/>
      <c r="F20" s="42" t="s">
        <v>193</v>
      </c>
      <c r="G20" s="43"/>
      <c r="H20" s="44"/>
      <c r="I20" s="35" t="s">
        <v>194</v>
      </c>
      <c r="J20" s="42" t="s">
        <v>194</v>
      </c>
      <c r="K20" s="44"/>
      <c r="L20" s="35"/>
      <c r="M20" s="40">
        <v>30</v>
      </c>
      <c r="N20" s="56"/>
      <c r="O20" s="56"/>
    </row>
    <row r="21" s="30" customFormat="1" ht="24.95" customHeight="1" spans="1:15">
      <c r="A21" s="36"/>
      <c r="B21" s="35"/>
      <c r="C21" s="35" t="s">
        <v>57</v>
      </c>
      <c r="D21" s="35"/>
      <c r="E21" s="35"/>
      <c r="F21" s="42"/>
      <c r="G21" s="43"/>
      <c r="H21" s="44"/>
      <c r="I21" s="53"/>
      <c r="J21" s="42"/>
      <c r="K21" s="44"/>
      <c r="L21" s="35"/>
      <c r="M21" s="40"/>
      <c r="N21" s="56"/>
      <c r="O21" s="56"/>
    </row>
    <row r="22" s="30" customFormat="1" ht="24.95" customHeight="1" spans="1:15">
      <c r="A22" s="36"/>
      <c r="B22" s="35"/>
      <c r="C22" s="35" t="s">
        <v>58</v>
      </c>
      <c r="D22" s="35"/>
      <c r="E22" s="35"/>
      <c r="F22" s="42"/>
      <c r="G22" s="43"/>
      <c r="H22" s="44"/>
      <c r="I22" s="53"/>
      <c r="J22" s="42"/>
      <c r="K22" s="44"/>
      <c r="L22" s="35"/>
      <c r="M22" s="40"/>
      <c r="N22" s="56"/>
      <c r="O22" s="56"/>
    </row>
    <row r="23" s="30" customFormat="1" ht="24.95" customHeight="1" spans="1:15">
      <c r="A23" s="36"/>
      <c r="B23" s="35" t="s">
        <v>59</v>
      </c>
      <c r="C23" s="35" t="s">
        <v>60</v>
      </c>
      <c r="D23" s="35"/>
      <c r="E23" s="35"/>
      <c r="F23" s="42" t="s">
        <v>195</v>
      </c>
      <c r="G23" s="43"/>
      <c r="H23" s="44"/>
      <c r="I23" s="52" t="s">
        <v>97</v>
      </c>
      <c r="J23" s="42" t="s">
        <v>97</v>
      </c>
      <c r="K23" s="44"/>
      <c r="L23" s="35">
        <v>10</v>
      </c>
      <c r="M23" s="40">
        <v>10</v>
      </c>
      <c r="N23" s="56"/>
      <c r="O23" s="56"/>
    </row>
    <row r="24" s="30" customFormat="1" ht="24.95" customHeight="1" spans="1:15">
      <c r="A24" s="36"/>
      <c r="B24" s="35"/>
      <c r="C24" s="35" t="s">
        <v>62</v>
      </c>
      <c r="D24" s="35"/>
      <c r="E24" s="35"/>
      <c r="F24" s="35"/>
      <c r="G24" s="35"/>
      <c r="H24" s="35"/>
      <c r="I24" s="53"/>
      <c r="J24" s="42"/>
      <c r="K24" s="44"/>
      <c r="L24" s="35"/>
      <c r="M24" s="40"/>
      <c r="N24" s="56"/>
      <c r="O24" s="56"/>
    </row>
    <row r="25" s="30" customFormat="1" ht="24.95" customHeight="1" spans="1:15">
      <c r="A25" s="35" t="s">
        <v>63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35">
        <v>100</v>
      </c>
      <c r="M25" s="40"/>
      <c r="N25" s="40"/>
      <c r="O25" s="40"/>
    </row>
    <row r="26" s="30" customFormat="1" ht="24.95" customHeight="1" spans="1:15">
      <c r="A26" s="46" t="s">
        <v>64</v>
      </c>
      <c r="B26" s="46"/>
      <c r="C26" s="46"/>
      <c r="D26" s="46"/>
      <c r="E26" s="47" t="s">
        <v>181</v>
      </c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="31" customFormat="1" ht="35.25" customHeight="1" spans="1:15">
      <c r="A27" s="48" t="s">
        <v>66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="31" customFormat="1" ht="40.5" customHeight="1" spans="1:21">
      <c r="A28" s="49" t="s">
        <v>67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9"/>
      <c r="Q28" s="59"/>
      <c r="R28" s="59"/>
      <c r="S28" s="59"/>
      <c r="T28" s="59"/>
      <c r="U28" s="59"/>
    </row>
    <row r="29" s="31" customFormat="1" ht="58.5" customHeight="1" spans="1:21">
      <c r="A29" s="49" t="s">
        <v>68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59"/>
      <c r="Q29" s="59"/>
      <c r="R29" s="59"/>
      <c r="S29" s="59"/>
      <c r="T29" s="59"/>
      <c r="U29" s="59"/>
    </row>
    <row r="30" s="31" customFormat="1" ht="24.95" customHeight="1" spans="1:21">
      <c r="A30" s="50" t="s">
        <v>69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9"/>
      <c r="Q30" s="59"/>
      <c r="R30" s="59"/>
      <c r="S30" s="59"/>
      <c r="T30" s="59"/>
      <c r="U30" s="59"/>
    </row>
    <row r="31" s="30" customFormat="1" spans="16:21">
      <c r="P31" s="59"/>
      <c r="Q31" s="59"/>
      <c r="R31" s="59"/>
      <c r="S31" s="59"/>
      <c r="T31" s="59"/>
      <c r="U31" s="59"/>
    </row>
    <row r="32" s="30" customFormat="1" spans="16:21">
      <c r="P32" s="59"/>
      <c r="Q32" s="59"/>
      <c r="R32" s="59"/>
      <c r="S32" s="59"/>
      <c r="T32" s="59"/>
      <c r="U32" s="59"/>
    </row>
    <row r="33" s="30" customFormat="1" spans="16:21">
      <c r="P33" s="59"/>
      <c r="Q33" s="59"/>
      <c r="R33" s="59"/>
      <c r="S33" s="59"/>
      <c r="T33" s="59"/>
      <c r="U33" s="59"/>
    </row>
    <row r="34" s="30" customFormat="1" spans="16:21">
      <c r="P34" s="59"/>
      <c r="Q34" s="59"/>
      <c r="R34" s="59"/>
      <c r="S34" s="59"/>
      <c r="T34" s="59"/>
      <c r="U34" s="59"/>
    </row>
    <row r="35" s="30" customFormat="1" spans="16:21">
      <c r="P35" s="59"/>
      <c r="Q35" s="59"/>
      <c r="R35" s="59"/>
      <c r="S35" s="59"/>
      <c r="T35" s="59"/>
      <c r="U35" s="59"/>
    </row>
    <row r="36" s="30" customFormat="1" spans="16:21">
      <c r="P36" s="59"/>
      <c r="Q36" s="59"/>
      <c r="R36" s="59"/>
      <c r="S36" s="59"/>
      <c r="T36" s="59"/>
      <c r="U36" s="59"/>
    </row>
  </sheetData>
  <mergeCells count="70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A25:K25"/>
    <mergeCell ref="A26:D26"/>
    <mergeCell ref="E26:O26"/>
    <mergeCell ref="A27:O27"/>
    <mergeCell ref="A28:O28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N15:N24"/>
    <mergeCell ref="O7:O11"/>
    <mergeCell ref="O15:O24"/>
    <mergeCell ref="A6:C1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workbookViewId="0">
      <selection activeCell="A1" sqref="$A1:$XFD1048576"/>
    </sheetView>
  </sheetViews>
  <sheetFormatPr defaultColWidth="9" defaultRowHeight="13.5"/>
  <cols>
    <col min="1" max="3" width="7" style="1" customWidth="1"/>
    <col min="4" max="4" width="5.875" style="1" customWidth="1"/>
    <col min="5" max="5" width="7" style="1" customWidth="1"/>
    <col min="6" max="6" width="4.875" style="1" customWidth="1"/>
    <col min="7" max="8" width="9" style="1"/>
    <col min="9" max="9" width="12.75" style="1" customWidth="1"/>
    <col min="10" max="10" width="11.375" style="1" customWidth="1"/>
    <col min="11" max="13" width="9" style="1"/>
    <col min="14" max="14" width="12.625" style="1" customWidth="1"/>
    <col min="15" max="15" width="11.125" style="1" customWidth="1"/>
    <col min="16" max="16384" width="9" style="1"/>
  </cols>
  <sheetData>
    <row r="1" s="1" customFormat="1" ht="24.95" customHeight="1" spans="1:2">
      <c r="A1" s="4" t="s">
        <v>0</v>
      </c>
      <c r="B1" s="4"/>
    </row>
    <row r="2" s="1" customFormat="1" ht="24.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4.95" customHeight="1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="1" customFormat="1" ht="24.95" customHeight="1" spans="1:15">
      <c r="A4" s="7" t="s">
        <v>3</v>
      </c>
      <c r="B4" s="7"/>
      <c r="C4" s="7"/>
      <c r="D4" s="7" t="s">
        <v>196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="1" customFormat="1" ht="24.95" customHeight="1" spans="1:15">
      <c r="A5" s="7" t="s">
        <v>5</v>
      </c>
      <c r="B5" s="7"/>
      <c r="C5" s="7"/>
      <c r="D5" s="8"/>
      <c r="E5" s="9"/>
      <c r="F5" s="9"/>
      <c r="G5" s="9"/>
      <c r="H5" s="9"/>
      <c r="I5" s="21"/>
      <c r="J5" s="7" t="s">
        <v>6</v>
      </c>
      <c r="K5" s="8"/>
      <c r="L5" s="9"/>
      <c r="M5" s="9"/>
      <c r="N5" s="9"/>
      <c r="O5" s="21"/>
    </row>
    <row r="6" s="1" customFormat="1" ht="55.5" customHeight="1" spans="1:15">
      <c r="A6" s="7" t="s">
        <v>7</v>
      </c>
      <c r="B6" s="7"/>
      <c r="C6" s="7"/>
      <c r="D6" s="10"/>
      <c r="E6" s="10"/>
      <c r="F6" s="10"/>
      <c r="G6" s="7" t="s">
        <v>8</v>
      </c>
      <c r="H6" s="7" t="s">
        <v>9</v>
      </c>
      <c r="I6" s="7" t="s">
        <v>10</v>
      </c>
      <c r="J6" s="7" t="s">
        <v>11</v>
      </c>
      <c r="K6" s="7" t="s">
        <v>12</v>
      </c>
      <c r="L6" s="7" t="s">
        <v>13</v>
      </c>
      <c r="M6" s="7" t="s">
        <v>14</v>
      </c>
      <c r="N6" s="7" t="s">
        <v>15</v>
      </c>
      <c r="O6" s="7" t="s">
        <v>16</v>
      </c>
    </row>
    <row r="7" s="1" customFormat="1" ht="24.95" customHeight="1" spans="1:15">
      <c r="A7" s="7"/>
      <c r="B7" s="7"/>
      <c r="C7" s="7"/>
      <c r="D7" s="10" t="s">
        <v>17</v>
      </c>
      <c r="E7" s="10"/>
      <c r="F7" s="10"/>
      <c r="G7" s="11">
        <v>324000</v>
      </c>
      <c r="H7" s="11">
        <v>270000</v>
      </c>
      <c r="I7" s="11">
        <f>G7+H7</f>
        <v>594000</v>
      </c>
      <c r="J7" s="11">
        <f>I7</f>
        <v>594000</v>
      </c>
      <c r="K7" s="22"/>
      <c r="L7" s="7">
        <v>10</v>
      </c>
      <c r="M7" s="22">
        <f>J7/I7</f>
        <v>1</v>
      </c>
      <c r="N7" s="10">
        <v>10</v>
      </c>
      <c r="O7" s="7" t="s">
        <v>18</v>
      </c>
    </row>
    <row r="8" s="1" customFormat="1" ht="24.95" customHeight="1" spans="1:15">
      <c r="A8" s="7"/>
      <c r="B8" s="7"/>
      <c r="C8" s="7"/>
      <c r="D8" s="10" t="s">
        <v>19</v>
      </c>
      <c r="E8" s="10"/>
      <c r="F8" s="10"/>
      <c r="G8" s="11"/>
      <c r="H8" s="11"/>
      <c r="I8" s="11"/>
      <c r="J8" s="11"/>
      <c r="K8" s="22"/>
      <c r="L8" s="7" t="s">
        <v>20</v>
      </c>
      <c r="M8" s="22"/>
      <c r="N8" s="7" t="s">
        <v>20</v>
      </c>
      <c r="O8" s="7"/>
    </row>
    <row r="9" s="1" customFormat="1" ht="24.95" customHeight="1" spans="1:15">
      <c r="A9" s="7"/>
      <c r="B9" s="7"/>
      <c r="C9" s="7"/>
      <c r="D9" s="10" t="s">
        <v>21</v>
      </c>
      <c r="E9" s="10"/>
      <c r="F9" s="10"/>
      <c r="G9" s="11"/>
      <c r="H9" s="11"/>
      <c r="I9" s="11"/>
      <c r="J9" s="11"/>
      <c r="K9" s="22"/>
      <c r="L9" s="7" t="s">
        <v>20</v>
      </c>
      <c r="M9" s="22"/>
      <c r="N9" s="7" t="s">
        <v>20</v>
      </c>
      <c r="O9" s="7"/>
    </row>
    <row r="10" s="1" customFormat="1" ht="24.95" customHeight="1" spans="1:15">
      <c r="A10" s="7"/>
      <c r="B10" s="7"/>
      <c r="C10" s="7"/>
      <c r="D10" s="10" t="s">
        <v>22</v>
      </c>
      <c r="E10" s="10"/>
      <c r="F10" s="10"/>
      <c r="G10" s="11"/>
      <c r="H10" s="11"/>
      <c r="I10" s="11"/>
      <c r="J10" s="11"/>
      <c r="K10" s="22"/>
      <c r="L10" s="7" t="s">
        <v>20</v>
      </c>
      <c r="M10" s="22"/>
      <c r="N10" s="7" t="s">
        <v>20</v>
      </c>
      <c r="O10" s="7"/>
    </row>
    <row r="11" s="1" customFormat="1" ht="24.95" customHeight="1" spans="1:15">
      <c r="A11" s="7"/>
      <c r="B11" s="7"/>
      <c r="C11" s="7"/>
      <c r="D11" s="10" t="s">
        <v>23</v>
      </c>
      <c r="E11" s="10"/>
      <c r="F11" s="10"/>
      <c r="G11" s="7"/>
      <c r="H11" s="7"/>
      <c r="I11" s="7"/>
      <c r="J11" s="7"/>
      <c r="K11" s="10"/>
      <c r="L11" s="7" t="s">
        <v>20</v>
      </c>
      <c r="M11" s="10"/>
      <c r="N11" s="7" t="s">
        <v>20</v>
      </c>
      <c r="O11" s="7"/>
    </row>
    <row r="12" s="1" customFormat="1" ht="24.95" customHeight="1" spans="1:15">
      <c r="A12" s="7" t="s">
        <v>24</v>
      </c>
      <c r="B12" s="7" t="s">
        <v>25</v>
      </c>
      <c r="C12" s="7"/>
      <c r="D12" s="7"/>
      <c r="E12" s="7"/>
      <c r="F12" s="7"/>
      <c r="G12" s="7"/>
      <c r="H12" s="7"/>
      <c r="I12" s="7"/>
      <c r="J12" s="7" t="s">
        <v>26</v>
      </c>
      <c r="K12" s="7"/>
      <c r="L12" s="7"/>
      <c r="M12" s="7"/>
      <c r="N12" s="7"/>
      <c r="O12" s="7"/>
    </row>
    <row r="13" s="1" customFormat="1" ht="24.95" customHeight="1" spans="1:15">
      <c r="A13" s="7"/>
      <c r="B13" s="7" t="s">
        <v>27</v>
      </c>
      <c r="C13" s="7"/>
      <c r="D13" s="7"/>
      <c r="E13" s="7"/>
      <c r="F13" s="7"/>
      <c r="G13" s="7"/>
      <c r="H13" s="7"/>
      <c r="I13" s="7"/>
      <c r="J13" s="7" t="s">
        <v>28</v>
      </c>
      <c r="K13" s="7"/>
      <c r="L13" s="7"/>
      <c r="M13" s="7"/>
      <c r="N13" s="7"/>
      <c r="O13" s="7"/>
    </row>
    <row r="14" s="1" customFormat="1" ht="38.25" customHeight="1" spans="1:15">
      <c r="A14" s="7" t="s">
        <v>29</v>
      </c>
      <c r="B14" s="7" t="s">
        <v>30</v>
      </c>
      <c r="C14" s="7" t="s">
        <v>31</v>
      </c>
      <c r="D14" s="7"/>
      <c r="E14" s="7"/>
      <c r="F14" s="7" t="s">
        <v>32</v>
      </c>
      <c r="G14" s="7"/>
      <c r="H14" s="7"/>
      <c r="I14" s="7" t="s">
        <v>33</v>
      </c>
      <c r="J14" s="7" t="s">
        <v>34</v>
      </c>
      <c r="K14" s="7"/>
      <c r="L14" s="7" t="s">
        <v>35</v>
      </c>
      <c r="M14" s="7" t="s">
        <v>15</v>
      </c>
      <c r="N14" s="23" t="s">
        <v>36</v>
      </c>
      <c r="O14" s="7" t="s">
        <v>37</v>
      </c>
    </row>
    <row r="15" s="1" customFormat="1" ht="24.95" customHeight="1" spans="1:15">
      <c r="A15" s="7"/>
      <c r="B15" s="7" t="s">
        <v>38</v>
      </c>
      <c r="C15" s="7" t="s">
        <v>39</v>
      </c>
      <c r="D15" s="7"/>
      <c r="E15" s="7"/>
      <c r="F15" s="12" t="s">
        <v>197</v>
      </c>
      <c r="G15" s="13"/>
      <c r="H15" s="14"/>
      <c r="I15" s="16" t="s">
        <v>198</v>
      </c>
      <c r="J15" s="12" t="s">
        <v>198</v>
      </c>
      <c r="K15" s="14"/>
      <c r="L15" s="16">
        <v>50</v>
      </c>
      <c r="M15" s="29">
        <v>10</v>
      </c>
      <c r="N15" s="16" t="s">
        <v>199</v>
      </c>
      <c r="O15" s="16" t="s">
        <v>200</v>
      </c>
    </row>
    <row r="16" s="1" customFormat="1" ht="24.95" customHeight="1" spans="1:15">
      <c r="A16" s="7"/>
      <c r="B16" s="7"/>
      <c r="C16" s="7" t="s">
        <v>39</v>
      </c>
      <c r="D16" s="7"/>
      <c r="E16" s="7"/>
      <c r="F16" s="12" t="s">
        <v>201</v>
      </c>
      <c r="G16" s="13"/>
      <c r="H16" s="14"/>
      <c r="I16" s="16" t="s">
        <v>202</v>
      </c>
      <c r="J16" s="12" t="s">
        <v>202</v>
      </c>
      <c r="K16" s="14"/>
      <c r="L16" s="16"/>
      <c r="M16" s="29">
        <v>10</v>
      </c>
      <c r="N16" s="16"/>
      <c r="O16" s="16"/>
    </row>
    <row r="17" s="1" customFormat="1" ht="24.95" customHeight="1" spans="1:15">
      <c r="A17" s="7"/>
      <c r="B17" s="7"/>
      <c r="C17" s="7" t="s">
        <v>44</v>
      </c>
      <c r="D17" s="7"/>
      <c r="E17" s="7"/>
      <c r="F17" s="12" t="s">
        <v>203</v>
      </c>
      <c r="G17" s="13"/>
      <c r="H17" s="14"/>
      <c r="I17" s="24">
        <v>0.96</v>
      </c>
      <c r="J17" s="25">
        <v>0.96</v>
      </c>
      <c r="K17" s="14"/>
      <c r="L17" s="16"/>
      <c r="M17" s="11">
        <v>10</v>
      </c>
      <c r="N17" s="16"/>
      <c r="O17" s="16"/>
    </row>
    <row r="18" s="1" customFormat="1" ht="24.95" customHeight="1" spans="1:15">
      <c r="A18" s="7"/>
      <c r="B18" s="7"/>
      <c r="C18" s="7" t="s">
        <v>46</v>
      </c>
      <c r="D18" s="7"/>
      <c r="E18" s="7"/>
      <c r="F18" s="12" t="s">
        <v>204</v>
      </c>
      <c r="G18" s="13"/>
      <c r="H18" s="14"/>
      <c r="I18" s="7" t="s">
        <v>205</v>
      </c>
      <c r="J18" s="12" t="s">
        <v>205</v>
      </c>
      <c r="K18" s="14"/>
      <c r="L18" s="16"/>
      <c r="M18" s="11">
        <v>10</v>
      </c>
      <c r="N18" s="16"/>
      <c r="O18" s="16"/>
    </row>
    <row r="19" s="1" customFormat="1" ht="24.95" customHeight="1" spans="1:15">
      <c r="A19" s="7"/>
      <c r="B19" s="7"/>
      <c r="C19" s="7" t="s">
        <v>49</v>
      </c>
      <c r="D19" s="7"/>
      <c r="E19" s="7"/>
      <c r="F19" s="12" t="s">
        <v>102</v>
      </c>
      <c r="G19" s="13"/>
      <c r="H19" s="14"/>
      <c r="I19" s="16" t="s">
        <v>206</v>
      </c>
      <c r="J19" s="12" t="s">
        <v>206</v>
      </c>
      <c r="K19" s="14"/>
      <c r="L19" s="16"/>
      <c r="M19" s="11">
        <v>10</v>
      </c>
      <c r="N19" s="16"/>
      <c r="O19" s="16"/>
    </row>
    <row r="20" s="1" customFormat="1" ht="24.95" customHeight="1" spans="1:15">
      <c r="A20" s="7"/>
      <c r="B20" s="7" t="s">
        <v>52</v>
      </c>
      <c r="C20" s="7" t="s">
        <v>53</v>
      </c>
      <c r="D20" s="7"/>
      <c r="E20" s="7"/>
      <c r="F20" s="12"/>
      <c r="G20" s="13"/>
      <c r="H20" s="14"/>
      <c r="I20" s="7"/>
      <c r="J20" s="12"/>
      <c r="K20" s="14"/>
      <c r="L20" s="7">
        <v>30</v>
      </c>
      <c r="M20" s="11"/>
      <c r="N20" s="16"/>
      <c r="O20" s="16"/>
    </row>
    <row r="21" s="1" customFormat="1" ht="24.95" customHeight="1" spans="1:15">
      <c r="A21" s="7"/>
      <c r="B21" s="7"/>
      <c r="C21" s="7" t="s">
        <v>54</v>
      </c>
      <c r="D21" s="7"/>
      <c r="E21" s="7"/>
      <c r="F21" s="12" t="s">
        <v>207</v>
      </c>
      <c r="G21" s="13"/>
      <c r="H21" s="14"/>
      <c r="I21" s="7" t="s">
        <v>207</v>
      </c>
      <c r="J21" s="12" t="s">
        <v>207</v>
      </c>
      <c r="K21" s="14"/>
      <c r="L21" s="7"/>
      <c r="M21" s="11">
        <v>30</v>
      </c>
      <c r="N21" s="16"/>
      <c r="O21" s="16"/>
    </row>
    <row r="22" s="1" customFormat="1" ht="24.95" customHeight="1" spans="1:15">
      <c r="A22" s="7"/>
      <c r="B22" s="7"/>
      <c r="C22" s="7" t="s">
        <v>57</v>
      </c>
      <c r="D22" s="7"/>
      <c r="E22" s="7"/>
      <c r="F22" s="12"/>
      <c r="G22" s="13"/>
      <c r="H22" s="14"/>
      <c r="I22" s="10"/>
      <c r="J22" s="12"/>
      <c r="K22" s="14"/>
      <c r="L22" s="7"/>
      <c r="M22" s="11"/>
      <c r="N22" s="16"/>
      <c r="O22" s="16"/>
    </row>
    <row r="23" s="1" customFormat="1" ht="24.95" customHeight="1" spans="1:15">
      <c r="A23" s="7"/>
      <c r="B23" s="7"/>
      <c r="C23" s="7" t="s">
        <v>58</v>
      </c>
      <c r="D23" s="7"/>
      <c r="E23" s="7"/>
      <c r="F23" s="12"/>
      <c r="G23" s="13"/>
      <c r="H23" s="14"/>
      <c r="I23" s="10"/>
      <c r="J23" s="12"/>
      <c r="K23" s="14"/>
      <c r="L23" s="7"/>
      <c r="M23" s="11"/>
      <c r="N23" s="16"/>
      <c r="O23" s="16"/>
    </row>
    <row r="24" s="1" customFormat="1" ht="24.95" customHeight="1" spans="1:15">
      <c r="A24" s="7"/>
      <c r="B24" s="7" t="s">
        <v>59</v>
      </c>
      <c r="C24" s="7" t="s">
        <v>60</v>
      </c>
      <c r="D24" s="7"/>
      <c r="E24" s="7"/>
      <c r="F24" s="12" t="s">
        <v>208</v>
      </c>
      <c r="G24" s="13"/>
      <c r="H24" s="14"/>
      <c r="I24" s="22">
        <v>0.95</v>
      </c>
      <c r="J24" s="25">
        <v>0.95</v>
      </c>
      <c r="K24" s="14"/>
      <c r="L24" s="7">
        <v>10</v>
      </c>
      <c r="M24" s="11">
        <v>10</v>
      </c>
      <c r="N24" s="16"/>
      <c r="O24" s="16"/>
    </row>
    <row r="25" s="1" customFormat="1" ht="24.95" customHeight="1" spans="1:15">
      <c r="A25" s="7"/>
      <c r="B25" s="7"/>
      <c r="C25" s="7" t="s">
        <v>62</v>
      </c>
      <c r="D25" s="7"/>
      <c r="E25" s="7"/>
      <c r="F25" s="7"/>
      <c r="G25" s="7"/>
      <c r="H25" s="7"/>
      <c r="I25" s="10"/>
      <c r="J25" s="12"/>
      <c r="K25" s="14"/>
      <c r="L25" s="7"/>
      <c r="M25" s="11"/>
      <c r="N25" s="16"/>
      <c r="O25" s="16"/>
    </row>
    <row r="26" s="1" customFormat="1" ht="24.95" customHeight="1" spans="1:15">
      <c r="A26" s="7" t="s">
        <v>63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7">
        <v>100</v>
      </c>
      <c r="M26" s="11"/>
      <c r="N26" s="11"/>
      <c r="O26" s="11"/>
    </row>
    <row r="27" s="1" customFormat="1" ht="24.95" customHeight="1" spans="1:15">
      <c r="A27" s="16" t="s">
        <v>64</v>
      </c>
      <c r="B27" s="16"/>
      <c r="C27" s="16"/>
      <c r="D27" s="16"/>
      <c r="E27" s="17" t="s">
        <v>65</v>
      </c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="2" customFormat="1" ht="35.25" customHeight="1" spans="1:15">
      <c r="A28" s="18" t="s">
        <v>66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</row>
    <row r="29" s="2" customFormat="1" ht="40.5" customHeight="1" spans="1:21">
      <c r="A29" s="19" t="s">
        <v>67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7"/>
      <c r="Q29" s="27"/>
      <c r="R29" s="27"/>
      <c r="S29" s="27"/>
      <c r="T29" s="27"/>
      <c r="U29" s="27"/>
    </row>
    <row r="30" s="2" customFormat="1" ht="58.5" customHeight="1" spans="1:21">
      <c r="A30" s="19" t="s">
        <v>68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7"/>
      <c r="Q30" s="27"/>
      <c r="R30" s="27"/>
      <c r="S30" s="27"/>
      <c r="T30" s="27"/>
      <c r="U30" s="27"/>
    </row>
    <row r="31" s="2" customFormat="1" ht="24.95" customHeight="1" spans="1:21">
      <c r="A31" s="20" t="s">
        <v>69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7"/>
      <c r="Q31" s="27"/>
      <c r="R31" s="27"/>
      <c r="S31" s="27"/>
      <c r="T31" s="27"/>
      <c r="U31" s="27"/>
    </row>
    <row r="32" s="1" customFormat="1" spans="16:21">
      <c r="P32" s="27"/>
      <c r="Q32" s="27"/>
      <c r="R32" s="27"/>
      <c r="S32" s="27"/>
      <c r="T32" s="27"/>
      <c r="U32" s="27"/>
    </row>
    <row r="33" s="1" customFormat="1" spans="16:21">
      <c r="P33" s="27"/>
      <c r="Q33" s="27"/>
      <c r="R33" s="27"/>
      <c r="S33" s="27"/>
      <c r="T33" s="27"/>
      <c r="U33" s="27"/>
    </row>
    <row r="34" s="1" customFormat="1" spans="16:21">
      <c r="P34" s="27"/>
      <c r="Q34" s="27"/>
      <c r="R34" s="27"/>
      <c r="S34" s="27"/>
      <c r="T34" s="27"/>
      <c r="U34" s="27"/>
    </row>
    <row r="35" s="1" customFormat="1" spans="16:21">
      <c r="P35" s="27"/>
      <c r="Q35" s="27"/>
      <c r="R35" s="27"/>
      <c r="S35" s="27"/>
      <c r="T35" s="27"/>
      <c r="U35" s="27"/>
    </row>
    <row r="36" s="1" customFormat="1" spans="16:21">
      <c r="P36" s="27"/>
      <c r="Q36" s="27"/>
      <c r="R36" s="27"/>
      <c r="S36" s="27"/>
      <c r="T36" s="27"/>
      <c r="U36" s="27"/>
    </row>
    <row r="37" s="1" customFormat="1" spans="16:21">
      <c r="P37" s="27"/>
      <c r="Q37" s="27"/>
      <c r="R37" s="27"/>
      <c r="S37" s="27"/>
      <c r="T37" s="27"/>
      <c r="U37" s="27"/>
    </row>
  </sheetData>
  <mergeCells count="72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C23:E23"/>
    <mergeCell ref="F23:H23"/>
    <mergeCell ref="J23:K23"/>
    <mergeCell ref="C24:E24"/>
    <mergeCell ref="F24:H24"/>
    <mergeCell ref="J24:K24"/>
    <mergeCell ref="C25:E25"/>
    <mergeCell ref="F25:H25"/>
    <mergeCell ref="J25:K25"/>
    <mergeCell ref="A26:K26"/>
    <mergeCell ref="A27:D27"/>
    <mergeCell ref="E27:O27"/>
    <mergeCell ref="A28:O28"/>
    <mergeCell ref="A29:O29"/>
    <mergeCell ref="A30:O30"/>
    <mergeCell ref="A31:O31"/>
    <mergeCell ref="A12:A13"/>
    <mergeCell ref="A14:A25"/>
    <mergeCell ref="B15:B19"/>
    <mergeCell ref="B20:B23"/>
    <mergeCell ref="B24:B25"/>
    <mergeCell ref="L15:L19"/>
    <mergeCell ref="L20:L23"/>
    <mergeCell ref="L24:L25"/>
    <mergeCell ref="N15:N25"/>
    <mergeCell ref="O7:O11"/>
    <mergeCell ref="O15:O25"/>
    <mergeCell ref="A6:C1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workbookViewId="0">
      <selection activeCell="A1" sqref="$A1:$XFD1048576"/>
    </sheetView>
  </sheetViews>
  <sheetFormatPr defaultColWidth="9" defaultRowHeight="13.5"/>
  <cols>
    <col min="1" max="1" width="7" style="1" customWidth="1"/>
    <col min="2" max="2" width="7.90833333333333" style="1" customWidth="1"/>
    <col min="3" max="3" width="7" style="1" customWidth="1"/>
    <col min="4" max="4" width="5.875" style="1" customWidth="1"/>
    <col min="5" max="5" width="7" style="1" customWidth="1"/>
    <col min="6" max="6" width="4.875" style="1" customWidth="1"/>
    <col min="7" max="8" width="9" style="1"/>
    <col min="9" max="9" width="12.7583333333333" style="1" customWidth="1"/>
    <col min="10" max="10" width="11.375" style="1" customWidth="1"/>
    <col min="11" max="11" width="9" style="1"/>
    <col min="12" max="12" width="9" style="3"/>
    <col min="13" max="13" width="9" style="1"/>
    <col min="14" max="14" width="12.625" style="1" customWidth="1"/>
    <col min="15" max="15" width="11.125" style="1" customWidth="1"/>
    <col min="16" max="16384" width="9" style="1"/>
  </cols>
  <sheetData>
    <row r="1" s="1" customFormat="1" ht="24.95" customHeight="1" spans="1:12">
      <c r="A1" s="4" t="s">
        <v>0</v>
      </c>
      <c r="B1" s="4"/>
      <c r="L1" s="3"/>
    </row>
    <row r="2" s="1" customFormat="1" ht="24.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4.95" customHeight="1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="1" customFormat="1" ht="24.95" customHeight="1" spans="1:15">
      <c r="A4" s="7" t="s">
        <v>3</v>
      </c>
      <c r="B4" s="7"/>
      <c r="C4" s="7"/>
      <c r="D4" s="7" t="s">
        <v>209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="1" customFormat="1" ht="24.95" customHeight="1" spans="1:15">
      <c r="A5" s="7" t="s">
        <v>5</v>
      </c>
      <c r="B5" s="7"/>
      <c r="C5" s="7"/>
      <c r="D5" s="8"/>
      <c r="E5" s="9"/>
      <c r="F5" s="9"/>
      <c r="G5" s="9"/>
      <c r="H5" s="9"/>
      <c r="I5" s="21"/>
      <c r="J5" s="7" t="s">
        <v>6</v>
      </c>
      <c r="K5" s="8"/>
      <c r="L5" s="9"/>
      <c r="M5" s="9"/>
      <c r="N5" s="9"/>
      <c r="O5" s="21"/>
    </row>
    <row r="6" s="1" customFormat="1" ht="55.5" customHeight="1" spans="1:15">
      <c r="A6" s="7" t="s">
        <v>7</v>
      </c>
      <c r="B6" s="7"/>
      <c r="C6" s="7"/>
      <c r="D6" s="10"/>
      <c r="E6" s="10"/>
      <c r="F6" s="10"/>
      <c r="G6" s="7" t="s">
        <v>8</v>
      </c>
      <c r="H6" s="7" t="s">
        <v>9</v>
      </c>
      <c r="I6" s="7" t="s">
        <v>10</v>
      </c>
      <c r="J6" s="7" t="s">
        <v>11</v>
      </c>
      <c r="K6" s="7" t="s">
        <v>12</v>
      </c>
      <c r="L6" s="7" t="s">
        <v>13</v>
      </c>
      <c r="M6" s="7" t="s">
        <v>14</v>
      </c>
      <c r="N6" s="7" t="s">
        <v>15</v>
      </c>
      <c r="O6" s="7" t="s">
        <v>16</v>
      </c>
    </row>
    <row r="7" s="1" customFormat="1" ht="24.95" customHeight="1" spans="1:15">
      <c r="A7" s="7"/>
      <c r="B7" s="7"/>
      <c r="C7" s="7"/>
      <c r="D7" s="10" t="s">
        <v>17</v>
      </c>
      <c r="E7" s="10"/>
      <c r="F7" s="10"/>
      <c r="G7" s="11">
        <v>29027.5</v>
      </c>
      <c r="H7" s="11">
        <v>637922.5</v>
      </c>
      <c r="I7" s="11">
        <f>G7+H7</f>
        <v>666950</v>
      </c>
      <c r="J7" s="11">
        <f>I7</f>
        <v>666950</v>
      </c>
      <c r="K7" s="22"/>
      <c r="L7" s="7">
        <v>10</v>
      </c>
      <c r="M7" s="22">
        <f>J7/I7</f>
        <v>1</v>
      </c>
      <c r="N7" s="10">
        <v>10</v>
      </c>
      <c r="O7" s="7" t="s">
        <v>181</v>
      </c>
    </row>
    <row r="8" s="1" customFormat="1" ht="24.95" customHeight="1" spans="1:15">
      <c r="A8" s="7"/>
      <c r="B8" s="7"/>
      <c r="C8" s="7"/>
      <c r="D8" s="10" t="s">
        <v>19</v>
      </c>
      <c r="E8" s="10"/>
      <c r="F8" s="10"/>
      <c r="G8" s="11"/>
      <c r="H8" s="11"/>
      <c r="I8" s="11"/>
      <c r="J8" s="11"/>
      <c r="K8" s="22"/>
      <c r="L8" s="7" t="s">
        <v>20</v>
      </c>
      <c r="M8" s="22"/>
      <c r="N8" s="7" t="s">
        <v>20</v>
      </c>
      <c r="O8" s="7"/>
    </row>
    <row r="9" s="1" customFormat="1" ht="24.95" customHeight="1" spans="1:15">
      <c r="A9" s="7"/>
      <c r="B9" s="7"/>
      <c r="C9" s="7"/>
      <c r="D9" s="10" t="s">
        <v>21</v>
      </c>
      <c r="E9" s="10"/>
      <c r="F9" s="10"/>
      <c r="G9" s="11"/>
      <c r="H9" s="11">
        <v>637922.5</v>
      </c>
      <c r="I9" s="11">
        <v>637922.5</v>
      </c>
      <c r="J9" s="11">
        <v>637922.5</v>
      </c>
      <c r="K9" s="22"/>
      <c r="L9" s="7" t="s">
        <v>20</v>
      </c>
      <c r="M9" s="22"/>
      <c r="N9" s="7" t="s">
        <v>20</v>
      </c>
      <c r="O9" s="7"/>
    </row>
    <row r="10" s="1" customFormat="1" ht="24.95" customHeight="1" spans="1:15">
      <c r="A10" s="7"/>
      <c r="B10" s="7"/>
      <c r="C10" s="7"/>
      <c r="D10" s="10" t="s">
        <v>22</v>
      </c>
      <c r="E10" s="10"/>
      <c r="F10" s="10"/>
      <c r="G10" s="11">
        <v>29027.5</v>
      </c>
      <c r="H10" s="11"/>
      <c r="I10" s="11">
        <v>29027.5</v>
      </c>
      <c r="J10" s="11">
        <v>29027.5</v>
      </c>
      <c r="K10" s="22"/>
      <c r="L10" s="7" t="s">
        <v>20</v>
      </c>
      <c r="M10" s="22"/>
      <c r="N10" s="7" t="s">
        <v>20</v>
      </c>
      <c r="O10" s="7"/>
    </row>
    <row r="11" s="1" customFormat="1" ht="24.95" customHeight="1" spans="1:15">
      <c r="A11" s="7"/>
      <c r="B11" s="7"/>
      <c r="C11" s="7"/>
      <c r="D11" s="10" t="s">
        <v>23</v>
      </c>
      <c r="E11" s="10"/>
      <c r="F11" s="10"/>
      <c r="G11" s="7"/>
      <c r="H11" s="7"/>
      <c r="I11" s="7"/>
      <c r="J11" s="7"/>
      <c r="K11" s="10"/>
      <c r="L11" s="7" t="s">
        <v>20</v>
      </c>
      <c r="M11" s="10"/>
      <c r="N11" s="7" t="s">
        <v>20</v>
      </c>
      <c r="O11" s="7"/>
    </row>
    <row r="12" s="1" customFormat="1" ht="24.95" customHeight="1" spans="1:15">
      <c r="A12" s="7" t="s">
        <v>24</v>
      </c>
      <c r="B12" s="7" t="s">
        <v>25</v>
      </c>
      <c r="C12" s="7"/>
      <c r="D12" s="7"/>
      <c r="E12" s="7"/>
      <c r="F12" s="7"/>
      <c r="G12" s="7"/>
      <c r="H12" s="7"/>
      <c r="I12" s="7"/>
      <c r="J12" s="7" t="s">
        <v>26</v>
      </c>
      <c r="K12" s="7"/>
      <c r="L12" s="7"/>
      <c r="M12" s="7"/>
      <c r="N12" s="7"/>
      <c r="O12" s="7"/>
    </row>
    <row r="13" s="1" customFormat="1" ht="24.95" customHeight="1" spans="1:15">
      <c r="A13" s="7"/>
      <c r="B13" s="7" t="s">
        <v>27</v>
      </c>
      <c r="C13" s="7"/>
      <c r="D13" s="7"/>
      <c r="E13" s="7"/>
      <c r="F13" s="7"/>
      <c r="G13" s="7"/>
      <c r="H13" s="7"/>
      <c r="I13" s="7"/>
      <c r="J13" s="7" t="s">
        <v>28</v>
      </c>
      <c r="K13" s="7"/>
      <c r="L13" s="7"/>
      <c r="M13" s="7"/>
      <c r="N13" s="7"/>
      <c r="O13" s="7"/>
    </row>
    <row r="14" s="1" customFormat="1" ht="38.25" customHeight="1" spans="1:15">
      <c r="A14" s="7" t="s">
        <v>29</v>
      </c>
      <c r="B14" s="7" t="s">
        <v>30</v>
      </c>
      <c r="C14" s="7" t="s">
        <v>31</v>
      </c>
      <c r="D14" s="7"/>
      <c r="E14" s="7"/>
      <c r="F14" s="7" t="s">
        <v>32</v>
      </c>
      <c r="G14" s="7"/>
      <c r="H14" s="7"/>
      <c r="I14" s="7" t="s">
        <v>33</v>
      </c>
      <c r="J14" s="7" t="s">
        <v>34</v>
      </c>
      <c r="K14" s="7"/>
      <c r="L14" s="7" t="s">
        <v>35</v>
      </c>
      <c r="M14" s="7" t="s">
        <v>15</v>
      </c>
      <c r="N14" s="23" t="s">
        <v>36</v>
      </c>
      <c r="O14" s="7" t="s">
        <v>37</v>
      </c>
    </row>
    <row r="15" s="1" customFormat="1" ht="24.95" customHeight="1" spans="1:15">
      <c r="A15" s="7"/>
      <c r="B15" s="7" t="s">
        <v>38</v>
      </c>
      <c r="C15" s="7" t="s">
        <v>39</v>
      </c>
      <c r="D15" s="7"/>
      <c r="E15" s="7"/>
      <c r="F15" s="12" t="s">
        <v>210</v>
      </c>
      <c r="G15" s="13"/>
      <c r="H15" s="14"/>
      <c r="I15" s="16" t="s">
        <v>211</v>
      </c>
      <c r="J15" s="12" t="s">
        <v>212</v>
      </c>
      <c r="K15" s="14"/>
      <c r="L15" s="16">
        <v>10</v>
      </c>
      <c r="M15" s="16">
        <v>10</v>
      </c>
      <c r="N15" s="16" t="s">
        <v>213</v>
      </c>
      <c r="O15" s="16" t="s">
        <v>181</v>
      </c>
    </row>
    <row r="16" s="1" customFormat="1" ht="24.95" customHeight="1" spans="1:15">
      <c r="A16" s="7"/>
      <c r="B16" s="7"/>
      <c r="C16" s="7" t="s">
        <v>39</v>
      </c>
      <c r="D16" s="7"/>
      <c r="E16" s="7"/>
      <c r="F16" s="12" t="s">
        <v>214</v>
      </c>
      <c r="G16" s="13" t="s">
        <v>214</v>
      </c>
      <c r="H16" s="14"/>
      <c r="I16" s="24" t="s">
        <v>215</v>
      </c>
      <c r="J16" s="12" t="s">
        <v>216</v>
      </c>
      <c r="K16" s="14"/>
      <c r="L16" s="16">
        <v>10</v>
      </c>
      <c r="M16" s="16">
        <v>10</v>
      </c>
      <c r="N16" s="16"/>
      <c r="O16" s="16"/>
    </row>
    <row r="17" s="1" customFormat="1" ht="24.95" customHeight="1" spans="1:15">
      <c r="A17" s="7"/>
      <c r="B17" s="7"/>
      <c r="C17" s="7" t="s">
        <v>44</v>
      </c>
      <c r="D17" s="7"/>
      <c r="E17" s="7"/>
      <c r="F17" s="12" t="s">
        <v>217</v>
      </c>
      <c r="G17" s="13"/>
      <c r="H17" s="14"/>
      <c r="I17" s="24" t="s">
        <v>218</v>
      </c>
      <c r="J17" s="12" t="s">
        <v>219</v>
      </c>
      <c r="K17" s="14"/>
      <c r="L17" s="16">
        <v>10</v>
      </c>
      <c r="M17" s="16">
        <v>10</v>
      </c>
      <c r="N17" s="16"/>
      <c r="O17" s="16"/>
    </row>
    <row r="18" s="1" customFormat="1" ht="24.95" customHeight="1" spans="1:15">
      <c r="A18" s="7"/>
      <c r="B18" s="7"/>
      <c r="C18" s="7" t="s">
        <v>44</v>
      </c>
      <c r="D18" s="7"/>
      <c r="E18" s="7"/>
      <c r="F18" s="12" t="s">
        <v>220</v>
      </c>
      <c r="G18" s="13"/>
      <c r="H18" s="14"/>
      <c r="I18" s="24" t="s">
        <v>221</v>
      </c>
      <c r="J18" s="25">
        <v>1</v>
      </c>
      <c r="K18" s="14"/>
      <c r="L18" s="16">
        <v>10</v>
      </c>
      <c r="M18" s="16">
        <v>10</v>
      </c>
      <c r="N18" s="16"/>
      <c r="O18" s="16"/>
    </row>
    <row r="19" s="1" customFormat="1" ht="24.95" customHeight="1" spans="1:15">
      <c r="A19" s="7"/>
      <c r="B19" s="7"/>
      <c r="C19" s="7" t="s">
        <v>46</v>
      </c>
      <c r="D19" s="7"/>
      <c r="E19" s="7"/>
      <c r="F19" s="12" t="s">
        <v>222</v>
      </c>
      <c r="G19" s="13"/>
      <c r="H19" s="14"/>
      <c r="I19" s="7" t="s">
        <v>223</v>
      </c>
      <c r="J19" s="12" t="s">
        <v>223</v>
      </c>
      <c r="K19" s="14"/>
      <c r="L19" s="16">
        <v>10</v>
      </c>
      <c r="M19" s="16">
        <v>10</v>
      </c>
      <c r="N19" s="16"/>
      <c r="O19" s="16"/>
    </row>
    <row r="20" s="1" customFormat="1" ht="24.95" customHeight="1" spans="1:15">
      <c r="A20" s="7"/>
      <c r="B20" s="7" t="s">
        <v>52</v>
      </c>
      <c r="C20" s="7" t="s">
        <v>53</v>
      </c>
      <c r="D20" s="7"/>
      <c r="E20" s="7"/>
      <c r="F20" s="12" t="s">
        <v>224</v>
      </c>
      <c r="G20" s="13"/>
      <c r="H20" s="14"/>
      <c r="I20" s="7" t="s">
        <v>225</v>
      </c>
      <c r="J20" s="12" t="s">
        <v>226</v>
      </c>
      <c r="K20" s="14"/>
      <c r="L20" s="7">
        <v>20</v>
      </c>
      <c r="M20" s="7">
        <v>20</v>
      </c>
      <c r="N20" s="16"/>
      <c r="O20" s="16"/>
    </row>
    <row r="21" s="1" customFormat="1" ht="24.95" customHeight="1" spans="1:15">
      <c r="A21" s="7"/>
      <c r="B21" s="7" t="s">
        <v>49</v>
      </c>
      <c r="C21" s="7" t="s">
        <v>227</v>
      </c>
      <c r="D21" s="7"/>
      <c r="E21" s="7"/>
      <c r="F21" s="12" t="s">
        <v>102</v>
      </c>
      <c r="G21" s="13" t="s">
        <v>102</v>
      </c>
      <c r="H21" s="14"/>
      <c r="I21" s="24" t="s">
        <v>228</v>
      </c>
      <c r="J21" s="16" t="s">
        <v>229</v>
      </c>
      <c r="K21" s="16"/>
      <c r="L21" s="16">
        <v>20</v>
      </c>
      <c r="M21" s="16">
        <v>20</v>
      </c>
      <c r="N21" s="16"/>
      <c r="O21" s="16"/>
    </row>
    <row r="22" s="1" customFormat="1" ht="24.95" customHeight="1" spans="1:15">
      <c r="A22" s="7" t="s">
        <v>63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7">
        <f>SUM(L15:L21)</f>
        <v>90</v>
      </c>
      <c r="M22" s="16">
        <f>SUM(M15:M21)</f>
        <v>90</v>
      </c>
      <c r="N22" s="11"/>
      <c r="O22" s="11"/>
    </row>
    <row r="23" s="1" customFormat="1" ht="29" customHeight="1" spans="1:15">
      <c r="A23" s="16" t="s">
        <v>64</v>
      </c>
      <c r="B23" s="16"/>
      <c r="C23" s="16"/>
      <c r="D23" s="16"/>
      <c r="E23" s="17" t="s">
        <v>181</v>
      </c>
      <c r="F23" s="17"/>
      <c r="G23" s="17"/>
      <c r="H23" s="17"/>
      <c r="I23" s="17"/>
      <c r="J23" s="17"/>
      <c r="K23" s="17"/>
      <c r="L23" s="16"/>
      <c r="M23" s="17"/>
      <c r="N23" s="17"/>
      <c r="O23" s="17"/>
    </row>
    <row r="24" s="2" customFormat="1" ht="35.25" customHeight="1" spans="1:15">
      <c r="A24" s="18" t="s">
        <v>66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3"/>
      <c r="M24" s="18"/>
      <c r="N24" s="18"/>
      <c r="O24" s="18"/>
    </row>
    <row r="25" s="2" customFormat="1" ht="40.5" customHeight="1" spans="1:21">
      <c r="A25" s="19" t="s">
        <v>67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6"/>
      <c r="M25" s="19"/>
      <c r="N25" s="19"/>
      <c r="O25" s="19"/>
      <c r="P25" s="27"/>
      <c r="Q25" s="27"/>
      <c r="R25" s="27"/>
      <c r="S25" s="27"/>
      <c r="T25" s="27"/>
      <c r="U25" s="27"/>
    </row>
    <row r="26" s="2" customFormat="1" ht="58.5" customHeight="1" spans="1:21">
      <c r="A26" s="19" t="s">
        <v>68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26"/>
      <c r="M26" s="19"/>
      <c r="N26" s="19"/>
      <c r="O26" s="19"/>
      <c r="P26" s="27"/>
      <c r="Q26" s="27"/>
      <c r="R26" s="27"/>
      <c r="S26" s="27"/>
      <c r="T26" s="27"/>
      <c r="U26" s="27"/>
    </row>
    <row r="27" s="2" customFormat="1" ht="24.95" customHeight="1" spans="1:21">
      <c r="A27" s="20" t="s">
        <v>69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8"/>
      <c r="M27" s="20"/>
      <c r="N27" s="20"/>
      <c r="O27" s="20"/>
      <c r="P27" s="27"/>
      <c r="Q27" s="27"/>
      <c r="R27" s="27"/>
      <c r="S27" s="27"/>
      <c r="T27" s="27"/>
      <c r="U27" s="27"/>
    </row>
    <row r="28" s="1" customFormat="1" spans="12:21">
      <c r="L28" s="3"/>
      <c r="P28" s="27"/>
      <c r="Q28" s="27"/>
      <c r="R28" s="27"/>
      <c r="S28" s="27"/>
      <c r="T28" s="27"/>
      <c r="U28" s="27"/>
    </row>
    <row r="29" s="1" customFormat="1" spans="12:21">
      <c r="L29" s="3"/>
      <c r="P29" s="27"/>
      <c r="Q29" s="27"/>
      <c r="R29" s="27"/>
      <c r="S29" s="27"/>
      <c r="T29" s="27"/>
      <c r="U29" s="27"/>
    </row>
    <row r="30" s="1" customFormat="1" spans="12:21">
      <c r="L30" s="3"/>
      <c r="P30" s="27"/>
      <c r="Q30" s="27"/>
      <c r="R30" s="27"/>
      <c r="S30" s="27"/>
      <c r="T30" s="27"/>
      <c r="U30" s="27"/>
    </row>
    <row r="31" s="1" customFormat="1" spans="12:21">
      <c r="L31" s="3"/>
      <c r="P31" s="27"/>
      <c r="Q31" s="27"/>
      <c r="R31" s="27"/>
      <c r="S31" s="27"/>
      <c r="T31" s="27"/>
      <c r="U31" s="27"/>
    </row>
    <row r="32" s="1" customFormat="1" spans="12:21">
      <c r="L32" s="3"/>
      <c r="P32" s="27"/>
      <c r="Q32" s="27"/>
      <c r="R32" s="27"/>
      <c r="S32" s="27"/>
      <c r="T32" s="27"/>
      <c r="U32" s="27"/>
    </row>
    <row r="33" s="1" customFormat="1" spans="12:21">
      <c r="L33" s="3"/>
      <c r="P33" s="27"/>
      <c r="Q33" s="27"/>
      <c r="R33" s="27"/>
      <c r="S33" s="27"/>
      <c r="T33" s="27"/>
      <c r="U33" s="27"/>
    </row>
  </sheetData>
  <mergeCells count="56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D8:F8"/>
    <mergeCell ref="D9:F9"/>
    <mergeCell ref="D10:F10"/>
    <mergeCell ref="D11:F11"/>
    <mergeCell ref="B12:I12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A22:K22"/>
    <mergeCell ref="A23:D23"/>
    <mergeCell ref="E23:O23"/>
    <mergeCell ref="A24:O24"/>
    <mergeCell ref="A25:O25"/>
    <mergeCell ref="A26:O26"/>
    <mergeCell ref="A27:O27"/>
    <mergeCell ref="A12:A13"/>
    <mergeCell ref="A14:A21"/>
    <mergeCell ref="B15:B19"/>
    <mergeCell ref="N15:N21"/>
    <mergeCell ref="O7:O11"/>
    <mergeCell ref="O15:O21"/>
    <mergeCell ref="A6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2025-07-29T03:09:44Z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C28C0BC77A334CD8857FC63E529023D3_12</vt:lpwstr>
  </property>
  <property fmtid="{D5CDD505-2E9C-101B-9397-08002B2CF9AE}" pid="3" name="KSOProductBuildVer">
    <vt:lpwstr>2052-12.1.0.21915</vt:lpwstr>
  </property>
</Properties>
</file>