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社会消费品零售额趋势图" sheetId="2" r:id="rId1"/>
    <sheet name="数据表格" sheetId="1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<sst xmlns="http://schemas.openxmlformats.org/spreadsheetml/2006/main" count="5" uniqueCount="5">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</sst>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3"/>
          <c:h val="0.59731748095014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2024年
1-6月</c:v>
                </c:pt>
                <c:pt idx="1">
                  <c:v>2024年
1-7月</c:v>
                </c:pt>
                <c:pt idx="2">
                  <c:v>2024年
1-8月</c:v>
                </c:pt>
                <c:pt idx="3">
                  <c:v>2024年
1-9月</c:v>
                </c:pt>
                <c:pt idx="4">
                  <c:v>2024年
1-10月</c:v>
                </c:pt>
                <c:pt idx="5">
                  <c:v>2024年
1-11月</c:v>
                </c:pt>
                <c:pt idx="6">
                  <c:v>2024年
1-12月</c:v>
                </c:pt>
                <c:pt idx="7">
                  <c:v>2025年
1-2月</c:v>
                </c:pt>
                <c:pt idx="8">
                  <c:v>2025年
1-3月</c:v>
                </c:pt>
                <c:pt idx="9">
                  <c:v>2025年
1-4月</c:v>
                </c:pt>
                <c:pt idx="10">
                  <c:v>2025年
1-5月</c:v>
                </c:pt>
                <c:pt idx="11">
                  <c:v>2025年
1-6月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52.58238</c:v>
                </c:pt>
                <c:pt idx="1">
                  <c:v>59.66948</c:v>
                </c:pt>
                <c:pt idx="2">
                  <c:v>68.58313</c:v>
                </c:pt>
                <c:pt idx="3">
                  <c:v>78.76212</c:v>
                </c:pt>
                <c:pt idx="4">
                  <c:v>88.96828</c:v>
                </c:pt>
                <c:pt idx="5">
                  <c:v>99.6404</c:v>
                </c:pt>
                <c:pt idx="6">
                  <c:v>110.73156</c:v>
                </c:pt>
                <c:pt idx="7">
                  <c:v>12.25854</c:v>
                </c:pt>
                <c:pt idx="8">
                  <c:v>18.36922</c:v>
                </c:pt>
                <c:pt idx="9">
                  <c:v>23.33701</c:v>
                </c:pt>
                <c:pt idx="10">
                  <c:v>28.88752</c:v>
                </c:pt>
                <c:pt idx="11">
                  <c:v>34.5586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65382656"/>
        <c:axId val="365396736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2024年
1-6月</c:v>
                </c:pt>
                <c:pt idx="1">
                  <c:v>2024年
1-7月</c:v>
                </c:pt>
                <c:pt idx="2">
                  <c:v>2024年
1-8月</c:v>
                </c:pt>
                <c:pt idx="3">
                  <c:v>2024年
1-9月</c:v>
                </c:pt>
                <c:pt idx="4">
                  <c:v>2024年
1-10月</c:v>
                </c:pt>
                <c:pt idx="5">
                  <c:v>2024年
1-11月</c:v>
                </c:pt>
                <c:pt idx="6">
                  <c:v>2024年
1-12月</c:v>
                </c:pt>
                <c:pt idx="7">
                  <c:v>2025年
1-2月</c:v>
                </c:pt>
                <c:pt idx="8">
                  <c:v>2025年
1-3月</c:v>
                </c:pt>
                <c:pt idx="9">
                  <c:v>2025年
1-4月</c:v>
                </c:pt>
                <c:pt idx="10">
                  <c:v>2025年
1-5月</c:v>
                </c:pt>
                <c:pt idx="11">
                  <c:v>2025年
1-6月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0.733725189839433</c:v>
                </c:pt>
                <c:pt idx="1">
                  <c:v>0.123280065225856</c:v>
                </c:pt>
                <c:pt idx="2">
                  <c:v>0.266869043088661</c:v>
                </c:pt>
                <c:pt idx="3">
                  <c:v>-0.344029064952039</c:v>
                </c:pt>
                <c:pt idx="4">
                  <c:v>-0.641026858041442</c:v>
                </c:pt>
                <c:pt idx="5">
                  <c:v>-2.45235785038518</c:v>
                </c:pt>
                <c:pt idx="6">
                  <c:v>-2.45508795303391</c:v>
                </c:pt>
                <c:pt idx="7">
                  <c:v>-2.48781151337691</c:v>
                </c:pt>
                <c:pt idx="8">
                  <c:v>0.542855954338364</c:v>
                </c:pt>
                <c:pt idx="9">
                  <c:v>0.105823782597554</c:v>
                </c:pt>
                <c:pt idx="10">
                  <c:v>0.0947672865405877</c:v>
                </c:pt>
                <c:pt idx="11">
                  <c:v>0.472232809641298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1"/>
        <c:axId val="365398656"/>
        <c:axId val="365404544"/>
      </c:lineChart>
      <c:catAx>
        <c:axId val="3653826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65396736"/>
        <c:crosses val="autoZero"/>
        <c:auto val="0"/>
        <c:lblAlgn val="ctr"/>
        <c:lblOffset val="100"/>
        <c:tickLblSkip val="1"/>
        <c:noMultiLvlLbl val="0"/>
      </c:catAx>
      <c:valAx>
        <c:axId val="365396736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82656"/>
        <c:crosses val="autoZero"/>
        <c:crossBetween val="between"/>
      </c:valAx>
      <c:catAx>
        <c:axId val="36539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65404544"/>
        <c:crossesAt val="0"/>
        <c:auto val="0"/>
        <c:lblAlgn val="ctr"/>
        <c:lblOffset val="100"/>
        <c:noMultiLvlLbl val="0"/>
      </c:catAx>
      <c:valAx>
        <c:axId val="36540454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986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29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HYH\Desktop\&#26376;&#24230;&#36164;&#26009;&#27169;&#29256;\5&#21830;&#19994;&#20998;&#265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年度报表"/>
      <sheetName val="目录页"/>
      <sheetName val="自动写功能"/>
      <sheetName val="网上零售额趋势"/>
      <sheetName val="餐饮收入额趋势"/>
      <sheetName val="商品零售额趋势"/>
      <sheetName val="销售额、营业数据归集"/>
      <sheetName val="批零全市各区数据归集"/>
      <sheetName val="住餐全市各区数据归集"/>
      <sheetName val="住餐营业全市趋势和门头沟排名"/>
      <sheetName val="批零销售额全市趋势和门头沟排名"/>
      <sheetName val="批零各区2025年"/>
      <sheetName val="住餐各区2025年"/>
      <sheetName val="住餐各区2017年"/>
      <sheetName val="住餐各区2016年"/>
      <sheetName val="住餐各区2015年"/>
      <sheetName val="住餐各区2014年"/>
      <sheetName val="住餐各区2022年"/>
      <sheetName val="住餐各区2021年"/>
      <sheetName val="住餐各区2020年"/>
      <sheetName val="住餐各区2019年"/>
      <sheetName val="住餐各区2018年"/>
      <sheetName val="批零各区2022年"/>
      <sheetName val="批零各区2021年"/>
      <sheetName val="批零各区2020年"/>
      <sheetName val="批零各区2019年"/>
      <sheetName val="批零各区2018年"/>
      <sheetName val="批零各区2017年"/>
      <sheetName val="批零各区2016年"/>
      <sheetName val="批零各区2015年"/>
      <sheetName val="批零各区2014年"/>
      <sheetName val="社会消费品零售额结构"/>
      <sheetName val="餐饮业零售额趋势"/>
      <sheetName val="住宿业零售额趋势"/>
      <sheetName val="零售业零售额趋势"/>
      <sheetName val="社消零额数据归集"/>
      <sheetName val="餐饮业营业额趋势"/>
      <sheetName val="住宿业营业额趋势"/>
      <sheetName val="住宿餐饮业营业额趋势"/>
      <sheetName val="零售业销售额趋势"/>
      <sheetName val="批发业销售额趋势"/>
      <sheetName val="批发零售业销售额趋势"/>
      <sheetName val="2025年销售额"/>
      <sheetName val="2024年销售额"/>
      <sheetName val="2023年销售额"/>
      <sheetName val="2022年销售额"/>
      <sheetName val="2021年销售额"/>
      <sheetName val="2020年销售额"/>
      <sheetName val="2019年销售额"/>
      <sheetName val="2018年销售额"/>
      <sheetName val="2017年销售额"/>
      <sheetName val="2016年销售额"/>
      <sheetName val="2015年销售额"/>
      <sheetName val="2014年销售额"/>
      <sheetName val="限额以下零售额趋势"/>
      <sheetName val="限额以上零售额趋势"/>
      <sheetName val="社消零额趋势"/>
      <sheetName val="批发业零售额趋势"/>
      <sheetName val="Sheet6"/>
      <sheetName val="2011年"/>
      <sheetName val="2012年"/>
      <sheetName val="2013年"/>
      <sheetName val="2014年"/>
      <sheetName val="2015年"/>
      <sheetName val="2016年"/>
      <sheetName val="2017年"/>
      <sheetName val="2018年"/>
      <sheetName val="2019年"/>
      <sheetName val="2020年"/>
      <sheetName val="2021年"/>
      <sheetName val="2022年"/>
      <sheetName val="2023年"/>
      <sheetName val="2024年"/>
      <sheetName val="2025年"/>
      <sheetName val="各区2013年"/>
      <sheetName val="各区2014年"/>
      <sheetName val="各区2015年"/>
      <sheetName val="各区2016年"/>
      <sheetName val="各区2017年"/>
      <sheetName val="各区2018年"/>
      <sheetName val="各区2019年"/>
      <sheetName val="各区2020年"/>
      <sheetName val="各区2021年"/>
      <sheetName val="各区2022年"/>
      <sheetName val="各区2023年"/>
      <sheetName val="各区2024年"/>
      <sheetName val="各区2025年"/>
      <sheetName val="全市各区数据归集"/>
      <sheetName val="社消零额全市趋势和门头沟排名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1">
          <cell r="A1" t="str">
            <v>返回</v>
          </cell>
        </row>
        <row r="1">
          <cell r="C1" t="str">
            <v>门头沟社会消费品零售额数据归集</v>
          </cell>
        </row>
        <row r="2">
          <cell r="B2" t="str">
            <v>社会消费品零售额</v>
          </cell>
          <cell r="C2" t="str">
            <v>社会消费品零售额同期</v>
          </cell>
        </row>
        <row r="3">
          <cell r="A3" t="str">
            <v>2011年1-1月</v>
          </cell>
          <cell r="B3">
            <v>0</v>
          </cell>
          <cell r="C3">
            <v>0</v>
          </cell>
        </row>
        <row r="4">
          <cell r="A4" t="str">
            <v>2011年1-2月</v>
          </cell>
          <cell r="B4">
            <v>65046</v>
          </cell>
          <cell r="C4">
            <v>61307</v>
          </cell>
        </row>
        <row r="5">
          <cell r="A5" t="str">
            <v>2011年1-3月</v>
          </cell>
          <cell r="B5">
            <v>93343</v>
          </cell>
          <cell r="C5">
            <v>83268</v>
          </cell>
        </row>
        <row r="6">
          <cell r="A6" t="str">
            <v>2011年1-4月</v>
          </cell>
          <cell r="B6">
            <v>118074</v>
          </cell>
          <cell r="C6">
            <v>105416</v>
          </cell>
        </row>
        <row r="7">
          <cell r="A7" t="str">
            <v>2011年1-5月</v>
          </cell>
          <cell r="B7">
            <v>142132</v>
          </cell>
          <cell r="C7">
            <v>126928</v>
          </cell>
        </row>
        <row r="8">
          <cell r="A8" t="str">
            <v>2011年1-6月</v>
          </cell>
          <cell r="B8">
            <v>168162</v>
          </cell>
          <cell r="C8">
            <v>147619</v>
          </cell>
        </row>
        <row r="9">
          <cell r="A9" t="str">
            <v>2011年1-7月</v>
          </cell>
          <cell r="B9">
            <v>198282</v>
          </cell>
          <cell r="C9">
            <v>173111</v>
          </cell>
        </row>
        <row r="10">
          <cell r="A10" t="str">
            <v>2011年1-8月</v>
          </cell>
          <cell r="B10">
            <v>227865</v>
          </cell>
          <cell r="C10">
            <v>199702.046598447</v>
          </cell>
        </row>
        <row r="11">
          <cell r="A11" t="str">
            <v>2011年1-9月</v>
          </cell>
          <cell r="B11">
            <v>267114</v>
          </cell>
          <cell r="C11">
            <v>229973.046598447</v>
          </cell>
        </row>
        <row r="12">
          <cell r="A12" t="str">
            <v>2011年1-10月</v>
          </cell>
          <cell r="B12">
            <v>304759</v>
          </cell>
          <cell r="C12">
            <v>259971</v>
          </cell>
        </row>
        <row r="13">
          <cell r="A13" t="str">
            <v>2011年1-11月</v>
          </cell>
          <cell r="B13">
            <v>341315</v>
          </cell>
          <cell r="C13">
            <v>292669</v>
          </cell>
        </row>
        <row r="14">
          <cell r="A14" t="str">
            <v>2011年1-12月</v>
          </cell>
          <cell r="B14">
            <v>379877</v>
          </cell>
          <cell r="C14">
            <v>325641</v>
          </cell>
        </row>
        <row r="15">
          <cell r="A15" t="str">
            <v>2012年1-1月</v>
          </cell>
          <cell r="B15">
            <v>0</v>
          </cell>
          <cell r="C15">
            <v>0</v>
          </cell>
        </row>
        <row r="16">
          <cell r="A16" t="str">
            <v>2012年1-2月</v>
          </cell>
          <cell r="B16">
            <v>72206</v>
          </cell>
          <cell r="C16">
            <v>65046</v>
          </cell>
        </row>
        <row r="17">
          <cell r="A17" t="str">
            <v>2012年1-3月</v>
          </cell>
          <cell r="B17">
            <v>105626</v>
          </cell>
          <cell r="C17">
            <v>93362</v>
          </cell>
        </row>
        <row r="18">
          <cell r="A18" t="str">
            <v>2012年1-4月</v>
          </cell>
          <cell r="B18">
            <v>135119</v>
          </cell>
          <cell r="C18">
            <v>118074</v>
          </cell>
        </row>
        <row r="19">
          <cell r="A19" t="str">
            <v>2012年1-5月</v>
          </cell>
          <cell r="B19">
            <v>163474</v>
          </cell>
          <cell r="C19">
            <v>142132</v>
          </cell>
        </row>
        <row r="20">
          <cell r="A20" t="str">
            <v>2012年1-6月</v>
          </cell>
          <cell r="B20">
            <v>193825</v>
          </cell>
          <cell r="C20">
            <v>168162</v>
          </cell>
        </row>
        <row r="21">
          <cell r="A21" t="str">
            <v>2012年1-7月</v>
          </cell>
          <cell r="B21">
            <v>227082</v>
          </cell>
          <cell r="C21">
            <v>198282</v>
          </cell>
        </row>
        <row r="22">
          <cell r="A22" t="str">
            <v>2012年1-8月</v>
          </cell>
          <cell r="B22">
            <v>259786</v>
          </cell>
          <cell r="C22">
            <v>227865</v>
          </cell>
        </row>
        <row r="23">
          <cell r="A23" t="str">
            <v>2012年1-9月</v>
          </cell>
          <cell r="B23">
            <v>307113</v>
          </cell>
          <cell r="C23">
            <v>267114</v>
          </cell>
        </row>
        <row r="24">
          <cell r="A24" t="str">
            <v>2012年1-10月</v>
          </cell>
          <cell r="B24">
            <v>350780</v>
          </cell>
          <cell r="C24">
            <v>304759</v>
          </cell>
        </row>
        <row r="25">
          <cell r="A25" t="str">
            <v>2012年1-11月</v>
          </cell>
          <cell r="B25">
            <v>394272</v>
          </cell>
          <cell r="C25">
            <v>341315</v>
          </cell>
        </row>
        <row r="26">
          <cell r="A26" t="str">
            <v>2012年1-12月</v>
          </cell>
          <cell r="B26">
            <v>437062</v>
          </cell>
          <cell r="C26">
            <v>379877</v>
          </cell>
        </row>
        <row r="27">
          <cell r="A27" t="str">
            <v>2013年1-1月</v>
          </cell>
          <cell r="B27">
            <v>0</v>
          </cell>
          <cell r="C27">
            <v>0</v>
          </cell>
        </row>
        <row r="28">
          <cell r="A28" t="str">
            <v>2013年1-2月</v>
          </cell>
          <cell r="B28">
            <v>85383</v>
          </cell>
          <cell r="C28">
            <v>72206</v>
          </cell>
        </row>
        <row r="29">
          <cell r="A29" t="str">
            <v>2013年1-3月</v>
          </cell>
          <cell r="B29">
            <v>123958</v>
          </cell>
          <cell r="C29">
            <v>105626</v>
          </cell>
        </row>
        <row r="30">
          <cell r="A30" t="str">
            <v>2013年1-4月</v>
          </cell>
          <cell r="B30">
            <v>156269</v>
          </cell>
          <cell r="C30">
            <v>135119</v>
          </cell>
        </row>
        <row r="31">
          <cell r="A31" t="str">
            <v>2013年1-5月</v>
          </cell>
          <cell r="B31">
            <v>186460</v>
          </cell>
          <cell r="C31">
            <v>163474</v>
          </cell>
        </row>
        <row r="32">
          <cell r="A32" t="str">
            <v>2013年1-6月</v>
          </cell>
          <cell r="B32">
            <v>219835</v>
          </cell>
          <cell r="C32">
            <v>193825</v>
          </cell>
        </row>
        <row r="33">
          <cell r="A33" t="str">
            <v>2013年1-7月</v>
          </cell>
          <cell r="B33">
            <v>257174</v>
          </cell>
          <cell r="C33">
            <v>227082</v>
          </cell>
        </row>
        <row r="34">
          <cell r="A34" t="str">
            <v>2013年1-8月</v>
          </cell>
          <cell r="B34">
            <v>294915</v>
          </cell>
          <cell r="C34">
            <v>259786</v>
          </cell>
        </row>
        <row r="35">
          <cell r="A35" t="str">
            <v>2013年1-9月</v>
          </cell>
          <cell r="B35">
            <v>340341</v>
          </cell>
          <cell r="C35">
            <v>307113</v>
          </cell>
        </row>
        <row r="36">
          <cell r="A36" t="str">
            <v>2013年1-10月</v>
          </cell>
          <cell r="B36">
            <v>390945</v>
          </cell>
          <cell r="C36">
            <v>350780</v>
          </cell>
        </row>
        <row r="37">
          <cell r="A37" t="str">
            <v>2013年1-11月</v>
          </cell>
          <cell r="B37">
            <v>440397</v>
          </cell>
          <cell r="C37">
            <v>394272</v>
          </cell>
        </row>
        <row r="38">
          <cell r="A38" t="str">
            <v>2013年1-12月</v>
          </cell>
          <cell r="B38">
            <v>489845</v>
          </cell>
          <cell r="C38">
            <v>437062</v>
          </cell>
        </row>
        <row r="39">
          <cell r="A39" t="str">
            <v>2014年1-1月</v>
          </cell>
          <cell r="B39">
            <v>0</v>
          </cell>
          <cell r="C39">
            <v>0</v>
          </cell>
        </row>
        <row r="40">
          <cell r="A40" t="str">
            <v>2014年1-2月</v>
          </cell>
          <cell r="B40">
            <v>88529</v>
          </cell>
          <cell r="C40">
            <v>85383</v>
          </cell>
        </row>
        <row r="41">
          <cell r="A41" t="str">
            <v>2014年1-3月</v>
          </cell>
          <cell r="B41">
            <v>129052</v>
          </cell>
          <cell r="C41">
            <v>123958</v>
          </cell>
        </row>
        <row r="42">
          <cell r="A42" t="str">
            <v>2014年1-4月</v>
          </cell>
          <cell r="B42">
            <v>164267</v>
          </cell>
          <cell r="C42">
            <v>156269</v>
          </cell>
        </row>
        <row r="43">
          <cell r="A43" t="str">
            <v>2014年1-5月</v>
          </cell>
          <cell r="B43">
            <v>198714</v>
          </cell>
          <cell r="C43">
            <v>186460</v>
          </cell>
        </row>
        <row r="44">
          <cell r="A44" t="str">
            <v>2014年1-6月</v>
          </cell>
          <cell r="B44">
            <v>237343</v>
          </cell>
          <cell r="C44">
            <v>219835</v>
          </cell>
        </row>
        <row r="45">
          <cell r="A45" t="str">
            <v>2014年1-7月</v>
          </cell>
          <cell r="B45">
            <v>278425</v>
          </cell>
          <cell r="C45">
            <v>257174</v>
          </cell>
        </row>
        <row r="46">
          <cell r="A46" t="str">
            <v>2014年1-8月</v>
          </cell>
          <cell r="B46">
            <v>320689</v>
          </cell>
          <cell r="C46">
            <v>294915</v>
          </cell>
        </row>
        <row r="47">
          <cell r="A47" t="str">
            <v>2014年1-9月</v>
          </cell>
          <cell r="B47">
            <v>370706</v>
          </cell>
          <cell r="C47">
            <v>340341</v>
          </cell>
        </row>
        <row r="48">
          <cell r="A48" t="str">
            <v>2014年1-10月</v>
          </cell>
          <cell r="B48">
            <v>426097</v>
          </cell>
          <cell r="C48">
            <v>390945</v>
          </cell>
        </row>
        <row r="49">
          <cell r="A49" t="str">
            <v>2014年1-11月</v>
          </cell>
          <cell r="B49">
            <v>480725</v>
          </cell>
          <cell r="C49">
            <v>440397</v>
          </cell>
        </row>
        <row r="50">
          <cell r="A50" t="str">
            <v>2014年1-12月</v>
          </cell>
          <cell r="B50">
            <v>531063</v>
          </cell>
          <cell r="C50">
            <v>489845</v>
          </cell>
        </row>
        <row r="51">
          <cell r="A51" t="str">
            <v>2015年1-1月</v>
          </cell>
          <cell r="B51">
            <v>0</v>
          </cell>
          <cell r="C51">
            <v>0</v>
          </cell>
        </row>
        <row r="52">
          <cell r="A52" t="str">
            <v>2015年1-2月</v>
          </cell>
          <cell r="B52">
            <v>105006</v>
          </cell>
          <cell r="C52">
            <v>100404</v>
          </cell>
        </row>
        <row r="53">
          <cell r="A53" t="str">
            <v>2015年1-3月</v>
          </cell>
          <cell r="B53">
            <v>147837</v>
          </cell>
          <cell r="C53">
            <v>138777</v>
          </cell>
        </row>
        <row r="54">
          <cell r="A54" t="str">
            <v>2015年1-4月</v>
          </cell>
          <cell r="B54">
            <v>187650</v>
          </cell>
          <cell r="C54">
            <v>175181</v>
          </cell>
        </row>
        <row r="55">
          <cell r="A55" t="str">
            <v>2015年1-5月</v>
          </cell>
          <cell r="B55">
            <v>227479</v>
          </cell>
          <cell r="C55">
            <v>211969</v>
          </cell>
        </row>
        <row r="56">
          <cell r="A56" t="str">
            <v>2015年1-6月</v>
          </cell>
          <cell r="B56">
            <v>269030</v>
          </cell>
          <cell r="C56">
            <v>250244</v>
          </cell>
        </row>
        <row r="57">
          <cell r="A57" t="str">
            <v>2015年1-7月</v>
          </cell>
          <cell r="B57">
            <v>313566</v>
          </cell>
          <cell r="C57">
            <v>290784</v>
          </cell>
        </row>
        <row r="58">
          <cell r="A58" t="str">
            <v>2015年1-8月</v>
          </cell>
          <cell r="B58">
            <v>358524</v>
          </cell>
          <cell r="C58">
            <v>332672</v>
          </cell>
        </row>
        <row r="59">
          <cell r="A59" t="str">
            <v>2015年1-9月</v>
          </cell>
          <cell r="B59">
            <v>408434</v>
          </cell>
          <cell r="C59">
            <v>378226</v>
          </cell>
        </row>
        <row r="60">
          <cell r="A60" t="str">
            <v>2015年1-10月</v>
          </cell>
          <cell r="B60">
            <v>463680</v>
          </cell>
          <cell r="C60">
            <v>428988</v>
          </cell>
        </row>
        <row r="61">
          <cell r="A61" t="str">
            <v>2015年1-11月</v>
          </cell>
          <cell r="B61">
            <v>518432</v>
          </cell>
          <cell r="C61">
            <v>479097</v>
          </cell>
        </row>
        <row r="62">
          <cell r="A62" t="str">
            <v>2015年1-12月</v>
          </cell>
          <cell r="B62">
            <v>575495</v>
          </cell>
          <cell r="C62">
            <v>531063</v>
          </cell>
        </row>
        <row r="63">
          <cell r="A63" t="str">
            <v>2016年1-1月</v>
          </cell>
          <cell r="B63">
            <v>0</v>
          </cell>
          <cell r="C63">
            <v>0</v>
          </cell>
        </row>
        <row r="64">
          <cell r="A64" t="str">
            <v>2016年1-2月</v>
          </cell>
          <cell r="B64">
            <v>107264.1</v>
          </cell>
          <cell r="C64">
            <v>105006</v>
          </cell>
        </row>
        <row r="65">
          <cell r="A65" t="str">
            <v>2016年1-3月</v>
          </cell>
          <cell r="B65">
            <v>153369.8</v>
          </cell>
          <cell r="C65">
            <v>147837</v>
          </cell>
        </row>
        <row r="66">
          <cell r="A66" t="str">
            <v>2016年1-4月</v>
          </cell>
          <cell r="B66">
            <v>195696.2</v>
          </cell>
          <cell r="C66">
            <v>187650</v>
          </cell>
        </row>
        <row r="67">
          <cell r="A67" t="str">
            <v>2016年1-5月</v>
          </cell>
          <cell r="B67">
            <v>237366.2</v>
          </cell>
          <cell r="C67">
            <v>227479</v>
          </cell>
        </row>
        <row r="68">
          <cell r="A68" t="str">
            <v>2016年1-6月</v>
          </cell>
          <cell r="B68">
            <v>282443.9</v>
          </cell>
          <cell r="C68">
            <v>269030</v>
          </cell>
        </row>
        <row r="69">
          <cell r="A69" t="str">
            <v>2016年1-7月</v>
          </cell>
          <cell r="B69">
            <v>329545.2</v>
          </cell>
          <cell r="C69">
            <v>313566</v>
          </cell>
        </row>
        <row r="70">
          <cell r="A70" t="str">
            <v>2016年1-8月</v>
          </cell>
          <cell r="B70">
            <v>377586.4</v>
          </cell>
          <cell r="C70">
            <v>358524</v>
          </cell>
        </row>
        <row r="71">
          <cell r="A71" t="str">
            <v>2016年1-9月</v>
          </cell>
          <cell r="B71">
            <v>431362.9</v>
          </cell>
          <cell r="C71">
            <v>408434</v>
          </cell>
        </row>
        <row r="72">
          <cell r="A72" t="str">
            <v>2016年1-10月</v>
          </cell>
          <cell r="B72">
            <v>490369.8</v>
          </cell>
          <cell r="C72">
            <v>463680</v>
          </cell>
        </row>
        <row r="73">
          <cell r="A73" t="str">
            <v>2016年1-11月</v>
          </cell>
          <cell r="B73">
            <v>551978.2</v>
          </cell>
          <cell r="C73">
            <v>518432</v>
          </cell>
        </row>
        <row r="74">
          <cell r="A74" t="str">
            <v>2016年1-12月</v>
          </cell>
          <cell r="B74">
            <v>616785.2</v>
          </cell>
          <cell r="C74">
            <v>575495</v>
          </cell>
        </row>
        <row r="75">
          <cell r="A75" t="str">
            <v>2017年1-1月</v>
          </cell>
          <cell r="B75">
            <v>0</v>
          </cell>
          <cell r="C75">
            <v>0</v>
          </cell>
        </row>
        <row r="76">
          <cell r="A76" t="str">
            <v>2017年1-2月</v>
          </cell>
          <cell r="B76">
            <v>111932</v>
          </cell>
          <cell r="C76">
            <v>107264.1</v>
          </cell>
        </row>
        <row r="77">
          <cell r="A77" t="str">
            <v>2017年1-3月</v>
          </cell>
          <cell r="B77">
            <v>163197.5</v>
          </cell>
          <cell r="C77">
            <v>153369.8</v>
          </cell>
        </row>
        <row r="78">
          <cell r="A78" t="str">
            <v>2017年1-4月</v>
          </cell>
          <cell r="B78">
            <v>208309.9</v>
          </cell>
          <cell r="C78">
            <v>195696.2</v>
          </cell>
        </row>
        <row r="79">
          <cell r="A79" t="str">
            <v>2017年1-5月</v>
          </cell>
          <cell r="B79">
            <v>252984.3</v>
          </cell>
          <cell r="C79">
            <v>237366.2</v>
          </cell>
        </row>
        <row r="80">
          <cell r="A80" t="str">
            <v>2017年1-6月</v>
          </cell>
          <cell r="B80">
            <v>302214.2</v>
          </cell>
          <cell r="C80">
            <v>282443.9</v>
          </cell>
        </row>
        <row r="81">
          <cell r="A81" t="str">
            <v>2017年1-7月</v>
          </cell>
          <cell r="B81">
            <v>352861</v>
          </cell>
          <cell r="C81">
            <v>329545.2</v>
          </cell>
        </row>
        <row r="82">
          <cell r="A82" t="str">
            <v>2017年1-8月</v>
          </cell>
          <cell r="B82">
            <v>403632.2</v>
          </cell>
          <cell r="C82">
            <v>377586.4</v>
          </cell>
        </row>
        <row r="83">
          <cell r="A83" t="str">
            <v>2017年1-9月</v>
          </cell>
          <cell r="B83">
            <v>460078.4</v>
          </cell>
          <cell r="C83">
            <v>431362.9</v>
          </cell>
        </row>
        <row r="84">
          <cell r="A84" t="str">
            <v>2017年1-10月</v>
          </cell>
          <cell r="B84">
            <v>522565.1</v>
          </cell>
          <cell r="C84">
            <v>490369.8</v>
          </cell>
        </row>
        <row r="85">
          <cell r="A85" t="str">
            <v>2017年1-11月</v>
          </cell>
          <cell r="B85">
            <v>590670.7</v>
          </cell>
          <cell r="C85">
            <v>551978.2</v>
          </cell>
        </row>
        <row r="86">
          <cell r="A86" t="str">
            <v>2017年1-12月</v>
          </cell>
          <cell r="B86">
            <v>658817.4</v>
          </cell>
          <cell r="C86">
            <v>616785.2</v>
          </cell>
        </row>
        <row r="87">
          <cell r="A87" t="str">
            <v>2018年1-1月</v>
          </cell>
          <cell r="B87">
            <v>0</v>
          </cell>
          <cell r="C87">
            <v>0</v>
          </cell>
        </row>
        <row r="88">
          <cell r="A88" t="str">
            <v>2018年1-2月</v>
          </cell>
          <cell r="B88">
            <v>120672.5</v>
          </cell>
          <cell r="C88">
            <v>111932</v>
          </cell>
        </row>
        <row r="89">
          <cell r="A89" t="str">
            <v>2018年1-3月</v>
          </cell>
          <cell r="B89">
            <v>173830.7</v>
          </cell>
          <cell r="C89">
            <v>163197.5</v>
          </cell>
        </row>
        <row r="90">
          <cell r="A90" t="str">
            <v>2018年1-4月</v>
          </cell>
          <cell r="B90">
            <v>221340.7</v>
          </cell>
          <cell r="C90">
            <v>208309.9</v>
          </cell>
        </row>
        <row r="91">
          <cell r="A91" t="str">
            <v>2018年1-5月</v>
          </cell>
          <cell r="B91">
            <v>268118.3</v>
          </cell>
          <cell r="C91">
            <v>252984.3</v>
          </cell>
        </row>
        <row r="92">
          <cell r="A92" t="str">
            <v>2018年1-6月</v>
          </cell>
          <cell r="B92">
            <v>321889.6</v>
          </cell>
          <cell r="C92">
            <v>302214.2</v>
          </cell>
        </row>
        <row r="93">
          <cell r="A93" t="str">
            <v>2018年1-7月</v>
          </cell>
          <cell r="B93">
            <v>375582.8</v>
          </cell>
          <cell r="C93">
            <v>352861</v>
          </cell>
        </row>
        <row r="94">
          <cell r="A94" t="str">
            <v>2018年1-8月</v>
          </cell>
          <cell r="B94">
            <v>429917.7</v>
          </cell>
          <cell r="C94">
            <v>403632.2</v>
          </cell>
        </row>
        <row r="95">
          <cell r="A95" t="str">
            <v>2018年1-9月</v>
          </cell>
          <cell r="B95">
            <v>488200.2</v>
          </cell>
          <cell r="C95">
            <v>460078.4</v>
          </cell>
        </row>
        <row r="96">
          <cell r="A96" t="str">
            <v>2018年1-10月</v>
          </cell>
          <cell r="B96">
            <v>552007.6</v>
          </cell>
          <cell r="C96">
            <v>522565.1</v>
          </cell>
        </row>
        <row r="97">
          <cell r="A97" t="str">
            <v>2018年1-11月</v>
          </cell>
          <cell r="B97">
            <v>622427.6</v>
          </cell>
          <cell r="C97">
            <v>590670.7</v>
          </cell>
        </row>
        <row r="98">
          <cell r="A98" t="str">
            <v>2018年1-12月</v>
          </cell>
          <cell r="B98">
            <v>694383.4</v>
          </cell>
          <cell r="C98">
            <v>658817.4</v>
          </cell>
        </row>
        <row r="99">
          <cell r="A99" t="str">
            <v>2019年1-1月</v>
          </cell>
          <cell r="B99">
            <v>0</v>
          </cell>
          <cell r="C99">
            <v>0</v>
          </cell>
        </row>
        <row r="100">
          <cell r="A100" t="str">
            <v>2019年1-2月</v>
          </cell>
          <cell r="B100">
            <v>127300.1</v>
          </cell>
          <cell r="C100">
            <v>120672.5</v>
          </cell>
        </row>
        <row r="101">
          <cell r="A101" t="str">
            <v>2019年1-3月</v>
          </cell>
          <cell r="B101">
            <v>183766.8</v>
          </cell>
          <cell r="C101">
            <v>173830.7</v>
          </cell>
        </row>
        <row r="102">
          <cell r="A102" t="str">
            <v>2019年1-4月</v>
          </cell>
          <cell r="B102">
            <v>235357.1</v>
          </cell>
          <cell r="C102">
            <v>221340.7</v>
          </cell>
        </row>
        <row r="103">
          <cell r="A103" t="str">
            <v>2019年1-5月</v>
          </cell>
          <cell r="B103">
            <v>285241.8</v>
          </cell>
          <cell r="C103">
            <v>268118.3</v>
          </cell>
        </row>
        <row r="104">
          <cell r="A104" t="str">
            <v>2019年1-6月</v>
          </cell>
          <cell r="B104">
            <v>342433.2</v>
          </cell>
          <cell r="C104">
            <v>321889.6</v>
          </cell>
        </row>
        <row r="105">
          <cell r="A105" t="str">
            <v>2019年1-7月</v>
          </cell>
          <cell r="B105">
            <v>399930.4</v>
          </cell>
          <cell r="C105">
            <v>375582.8</v>
          </cell>
        </row>
        <row r="106">
          <cell r="A106" t="str">
            <v>2019年1-8月</v>
          </cell>
          <cell r="B106">
            <v>457943.1</v>
          </cell>
          <cell r="C106">
            <v>429917.7</v>
          </cell>
        </row>
        <row r="107">
          <cell r="A107" t="str">
            <v>2019年1-9月</v>
          </cell>
          <cell r="B107">
            <v>518451</v>
          </cell>
          <cell r="C107">
            <v>488200.2</v>
          </cell>
        </row>
        <row r="108">
          <cell r="A108" t="str">
            <v>2019年1-10月</v>
          </cell>
          <cell r="B108">
            <v>587985.4</v>
          </cell>
          <cell r="C108">
            <v>552007.6</v>
          </cell>
        </row>
        <row r="109">
          <cell r="A109" t="str">
            <v>2019年1-11月</v>
          </cell>
          <cell r="B109">
            <v>662196.7</v>
          </cell>
          <cell r="C109">
            <v>622427.6</v>
          </cell>
        </row>
        <row r="110">
          <cell r="A110" t="str">
            <v>2019年1-12月</v>
          </cell>
          <cell r="B110">
            <v>735055.5</v>
          </cell>
          <cell r="C110">
            <v>694383.4</v>
          </cell>
        </row>
        <row r="111">
          <cell r="A111" t="str">
            <v>2020年1-1月</v>
          </cell>
          <cell r="B111">
            <v>0</v>
          </cell>
          <cell r="C111">
            <v>0</v>
          </cell>
        </row>
        <row r="112">
          <cell r="A112" t="str">
            <v>2020年1-2月</v>
          </cell>
          <cell r="B112">
            <v>140476.6</v>
          </cell>
          <cell r="C112">
            <v>165209</v>
          </cell>
        </row>
        <row r="113">
          <cell r="A113" t="str">
            <v>2020年1-3月</v>
          </cell>
          <cell r="B113">
            <v>211311.4</v>
          </cell>
          <cell r="C113">
            <v>249777.3</v>
          </cell>
        </row>
        <row r="114">
          <cell r="A114" t="str">
            <v>2020年1-4月</v>
          </cell>
          <cell r="B114">
            <v>284389.4</v>
          </cell>
          <cell r="C114">
            <v>334445.8</v>
          </cell>
        </row>
        <row r="115">
          <cell r="A115" t="str">
            <v>2020年1-5月</v>
          </cell>
          <cell r="B115">
            <v>358626.3</v>
          </cell>
          <cell r="C115">
            <v>416068.7</v>
          </cell>
        </row>
        <row r="116">
          <cell r="A116" t="str">
            <v>2020年1-6月</v>
          </cell>
          <cell r="B116">
            <v>452268</v>
          </cell>
          <cell r="C116">
            <v>512712.3</v>
          </cell>
        </row>
        <row r="117">
          <cell r="A117" t="str">
            <v>2020年1-7月</v>
          </cell>
          <cell r="B117">
            <v>525128.4</v>
          </cell>
          <cell r="C117">
            <v>596772.2</v>
          </cell>
        </row>
        <row r="118">
          <cell r="A118" t="str">
            <v>2020年1-8月</v>
          </cell>
          <cell r="B118">
            <v>608490.7</v>
          </cell>
          <cell r="C118">
            <v>684680.3</v>
          </cell>
        </row>
        <row r="119">
          <cell r="A119" t="str">
            <v>2020年1-9月</v>
          </cell>
          <cell r="B119">
            <v>694859.5</v>
          </cell>
          <cell r="C119">
            <v>781130.7</v>
          </cell>
        </row>
        <row r="120">
          <cell r="A120" t="str">
            <v>2020年1-10月</v>
          </cell>
          <cell r="B120">
            <v>780106.1</v>
          </cell>
          <cell r="C120">
            <v>869356.8</v>
          </cell>
        </row>
        <row r="121">
          <cell r="A121" t="str">
            <v>2020年1-11月</v>
          </cell>
          <cell r="B121">
            <v>911900.4</v>
          </cell>
          <cell r="C121">
            <v>992023</v>
          </cell>
        </row>
        <row r="122">
          <cell r="A122" t="str">
            <v>2020年1-12月</v>
          </cell>
          <cell r="B122">
            <v>1012320.3</v>
          </cell>
          <cell r="C122">
            <v>1095342.1</v>
          </cell>
        </row>
        <row r="123">
          <cell r="A123" t="str">
            <v>2021年1-1月</v>
          </cell>
          <cell r="B123">
            <v>0</v>
          </cell>
          <cell r="C123">
            <v>0</v>
          </cell>
        </row>
        <row r="124">
          <cell r="A124" t="str">
            <v>2021年1-2月</v>
          </cell>
          <cell r="B124">
            <v>174979.7</v>
          </cell>
          <cell r="C124">
            <v>140476.6</v>
          </cell>
        </row>
        <row r="125">
          <cell r="A125" t="str">
            <v>2021年1-3月</v>
          </cell>
          <cell r="B125">
            <v>266725.6</v>
          </cell>
          <cell r="C125">
            <v>211311.4</v>
          </cell>
        </row>
        <row r="126">
          <cell r="A126" t="str">
            <v>2021年1-4月</v>
          </cell>
          <cell r="B126">
            <v>345787.3</v>
          </cell>
          <cell r="C126">
            <v>284389.4</v>
          </cell>
        </row>
        <row r="127">
          <cell r="A127" t="str">
            <v>2021年1-5月</v>
          </cell>
          <cell r="B127">
            <v>427161.7</v>
          </cell>
          <cell r="C127">
            <v>358626.3</v>
          </cell>
        </row>
        <row r="128">
          <cell r="A128" t="str">
            <v>2021年1-6月</v>
          </cell>
          <cell r="B128">
            <v>531324.9</v>
          </cell>
          <cell r="C128">
            <v>452268</v>
          </cell>
        </row>
        <row r="129">
          <cell r="A129" t="str">
            <v>2021年1-7月</v>
          </cell>
          <cell r="B129">
            <v>608790.5</v>
          </cell>
          <cell r="C129">
            <v>525128.4</v>
          </cell>
        </row>
        <row r="130">
          <cell r="A130" t="str">
            <v>2021年1-8月</v>
          </cell>
          <cell r="B130">
            <v>698089.2</v>
          </cell>
          <cell r="C130">
            <v>608490.7</v>
          </cell>
        </row>
        <row r="131">
          <cell r="A131" t="str">
            <v>2021年1-9月</v>
          </cell>
          <cell r="B131">
            <v>795334.7</v>
          </cell>
          <cell r="C131">
            <v>694859.5</v>
          </cell>
        </row>
        <row r="132">
          <cell r="A132" t="str">
            <v>2021年1-10月</v>
          </cell>
          <cell r="B132">
            <v>892960.8</v>
          </cell>
          <cell r="C132">
            <v>780106.1</v>
          </cell>
        </row>
        <row r="133">
          <cell r="A133" t="str">
            <v>2021年1-11月</v>
          </cell>
          <cell r="B133">
            <v>1025582.4</v>
          </cell>
          <cell r="C133">
            <v>911900.4</v>
          </cell>
        </row>
        <row r="134">
          <cell r="A134" t="str">
            <v>2021年1-12月</v>
          </cell>
          <cell r="B134">
            <v>1130042.8</v>
          </cell>
          <cell r="C134">
            <v>1012320.3</v>
          </cell>
        </row>
        <row r="135">
          <cell r="A135" t="str">
            <v>2022年1-1月</v>
          </cell>
          <cell r="B135">
            <v>0</v>
          </cell>
          <cell r="C135">
            <v>0</v>
          </cell>
        </row>
        <row r="136">
          <cell r="A136" t="str">
            <v>2022年1-2月</v>
          </cell>
          <cell r="B136">
            <v>177357.2</v>
          </cell>
          <cell r="C136">
            <v>174979.7</v>
          </cell>
        </row>
        <row r="137">
          <cell r="A137" t="str">
            <v>2022年1-3月</v>
          </cell>
          <cell r="B137">
            <v>271850.5</v>
          </cell>
          <cell r="C137">
            <v>266725.6</v>
          </cell>
        </row>
        <row r="138">
          <cell r="A138" t="str">
            <v>2022年1-4月</v>
          </cell>
          <cell r="B138">
            <v>345485.7</v>
          </cell>
          <cell r="C138">
            <v>345787.3</v>
          </cell>
        </row>
        <row r="139">
          <cell r="A139" t="str">
            <v>2022年1-5月</v>
          </cell>
          <cell r="B139">
            <v>414769.9</v>
          </cell>
          <cell r="C139">
            <v>427161.7</v>
          </cell>
        </row>
        <row r="140">
          <cell r="A140" t="str">
            <v>2022年1-6月</v>
          </cell>
          <cell r="B140">
            <v>520792.8</v>
          </cell>
          <cell r="C140">
            <v>531324.9</v>
          </cell>
        </row>
        <row r="141">
          <cell r="A141" t="str">
            <v>2022年1-7月</v>
          </cell>
          <cell r="B141">
            <v>596573.7</v>
          </cell>
          <cell r="C141">
            <v>608790.5</v>
          </cell>
        </row>
        <row r="142">
          <cell r="A142" t="str">
            <v>2022年1-8月</v>
          </cell>
          <cell r="B142">
            <v>683668.9</v>
          </cell>
          <cell r="C142">
            <v>698089.2</v>
          </cell>
        </row>
        <row r="143">
          <cell r="A143" t="str">
            <v>2022年1-9月</v>
          </cell>
          <cell r="B143">
            <v>788126.5</v>
          </cell>
          <cell r="C143">
            <v>795334.7</v>
          </cell>
        </row>
        <row r="144">
          <cell r="A144" t="str">
            <v>2022年1-10月</v>
          </cell>
          <cell r="B144">
            <v>881226.8</v>
          </cell>
          <cell r="C144">
            <v>892960.8</v>
          </cell>
        </row>
        <row r="145">
          <cell r="A145" t="str">
            <v>2022年1-11月</v>
          </cell>
          <cell r="B145">
            <v>996401</v>
          </cell>
          <cell r="C145">
            <v>1025582.4</v>
          </cell>
        </row>
        <row r="146">
          <cell r="A146" t="str">
            <v>2022年1-12月</v>
          </cell>
          <cell r="B146">
            <v>1087995.4</v>
          </cell>
          <cell r="C146">
            <v>1130042.8</v>
          </cell>
        </row>
        <row r="147">
          <cell r="A147" t="str">
            <v>2023年1-1月</v>
          </cell>
          <cell r="B147">
            <v>0</v>
          </cell>
          <cell r="C147">
            <v>0</v>
          </cell>
        </row>
        <row r="148">
          <cell r="A148" t="str">
            <v>2023年1-2月</v>
          </cell>
          <cell r="B148">
            <v>172961.2</v>
          </cell>
          <cell r="C148">
            <v>177357.2</v>
          </cell>
        </row>
        <row r="149">
          <cell r="A149" t="str">
            <v>2023年1-3月</v>
          </cell>
          <cell r="B149">
            <v>273509.1</v>
          </cell>
          <cell r="C149">
            <v>271850.5</v>
          </cell>
        </row>
        <row r="150">
          <cell r="A150" t="str">
            <v>2023年1-4月</v>
          </cell>
          <cell r="B150">
            <v>350586.7</v>
          </cell>
          <cell r="C150">
            <v>345485.7</v>
          </cell>
        </row>
        <row r="151">
          <cell r="A151" t="str">
            <v>2023年1-5月</v>
          </cell>
          <cell r="B151">
            <v>425825.8</v>
          </cell>
          <cell r="C151">
            <v>414769.9</v>
          </cell>
        </row>
        <row r="152">
          <cell r="A152" t="str">
            <v>2023年1-6月</v>
          </cell>
          <cell r="B152">
            <v>521993.8</v>
          </cell>
          <cell r="C152">
            <v>520792.8</v>
          </cell>
        </row>
        <row r="153">
          <cell r="A153" t="str">
            <v>2023年1-7月</v>
          </cell>
          <cell r="B153">
            <v>595960.1</v>
          </cell>
          <cell r="C153">
            <v>596573.7</v>
          </cell>
        </row>
        <row r="154">
          <cell r="A154" t="str">
            <v>2023年1-8月</v>
          </cell>
          <cell r="B154">
            <v>684005.9</v>
          </cell>
          <cell r="C154">
            <v>683668.9</v>
          </cell>
        </row>
        <row r="155">
          <cell r="A155" t="str">
            <v>2023年1-9月</v>
          </cell>
          <cell r="B155">
            <v>790340.2</v>
          </cell>
          <cell r="C155">
            <v>788126.5</v>
          </cell>
        </row>
        <row r="156">
          <cell r="A156" t="str">
            <v>2023年1-10月</v>
          </cell>
          <cell r="B156">
            <v>895422.7</v>
          </cell>
          <cell r="C156">
            <v>881226.8</v>
          </cell>
        </row>
        <row r="157">
          <cell r="A157" t="str">
            <v>2023年1-11月</v>
          </cell>
          <cell r="B157">
            <v>1021453.7</v>
          </cell>
          <cell r="C157">
            <v>996401</v>
          </cell>
        </row>
        <row r="158">
          <cell r="A158" t="str">
            <v>2023年1-12月</v>
          </cell>
          <cell r="B158">
            <v>1135185.4</v>
          </cell>
          <cell r="C158">
            <v>1087995.4</v>
          </cell>
        </row>
        <row r="159">
          <cell r="A159" t="str">
            <v>2024年1-1月</v>
          </cell>
          <cell r="B159">
            <v>0</v>
          </cell>
          <cell r="C159">
            <v>0</v>
          </cell>
        </row>
        <row r="160">
          <cell r="A160" t="str">
            <v>2024年1-2月</v>
          </cell>
          <cell r="B160">
            <v>190444.5</v>
          </cell>
          <cell r="C160">
            <v>172961.2</v>
          </cell>
        </row>
        <row r="161">
          <cell r="A161" t="str">
            <v>2024年1-3月</v>
          </cell>
          <cell r="B161">
            <v>281134.8</v>
          </cell>
          <cell r="C161">
            <v>273509.1</v>
          </cell>
        </row>
        <row r="162">
          <cell r="A162" t="str">
            <v>2024年1-4月</v>
          </cell>
          <cell r="B162">
            <v>357736.6</v>
          </cell>
          <cell r="C162">
            <v>350586.7</v>
          </cell>
        </row>
        <row r="163">
          <cell r="A163" t="str">
            <v>2024年1-5月</v>
          </cell>
          <cell r="B163">
            <v>440703.9</v>
          </cell>
          <cell r="C163">
            <v>425825.8</v>
          </cell>
        </row>
        <row r="164">
          <cell r="A164" t="str">
            <v>2024年1-6月</v>
          </cell>
          <cell r="B164">
            <v>525823.8</v>
          </cell>
          <cell r="C164">
            <v>521993.8</v>
          </cell>
        </row>
        <row r="165">
          <cell r="A165" t="str">
            <v>2024年1-7月</v>
          </cell>
          <cell r="B165">
            <v>596694.8</v>
          </cell>
          <cell r="C165">
            <v>595960.1</v>
          </cell>
        </row>
        <row r="166">
          <cell r="A166" t="str">
            <v>2024年1-8月</v>
          </cell>
          <cell r="B166">
            <v>685831.3</v>
          </cell>
          <cell r="C166">
            <v>684005.9</v>
          </cell>
        </row>
        <row r="167">
          <cell r="A167" t="str">
            <v>2024年1-9月</v>
          </cell>
          <cell r="B167">
            <v>787621.2</v>
          </cell>
          <cell r="C167">
            <v>790340.2</v>
          </cell>
        </row>
        <row r="168">
          <cell r="A168" t="str">
            <v>2024年1-10月</v>
          </cell>
          <cell r="B168">
            <v>889682.8</v>
          </cell>
          <cell r="C168">
            <v>895422.7</v>
          </cell>
        </row>
        <row r="169">
          <cell r="A169" t="str">
            <v>2024年1-11月</v>
          </cell>
          <cell r="B169">
            <v>996404</v>
          </cell>
          <cell r="C169">
            <v>1021453.7</v>
          </cell>
        </row>
        <row r="170">
          <cell r="A170" t="str">
            <v>2024年1-12月</v>
          </cell>
          <cell r="B170">
            <v>1107315.6</v>
          </cell>
          <cell r="C170">
            <v>1135185.4</v>
          </cell>
        </row>
        <row r="171">
          <cell r="A171" t="str">
            <v>2025年1-1月</v>
          </cell>
          <cell r="B171">
            <v>0</v>
          </cell>
          <cell r="C171">
            <v>0</v>
          </cell>
        </row>
        <row r="172">
          <cell r="A172" t="str">
            <v>2025年1-2月</v>
          </cell>
          <cell r="B172">
            <v>122585.4</v>
          </cell>
          <cell r="C172">
            <v>125712.9</v>
          </cell>
        </row>
        <row r="173">
          <cell r="A173" t="str">
            <v>2025年1-3月</v>
          </cell>
          <cell r="B173">
            <v>183692.2</v>
          </cell>
          <cell r="C173">
            <v>182700.4</v>
          </cell>
        </row>
        <row r="174">
          <cell r="A174" t="str">
            <v>2025年1-4月</v>
          </cell>
          <cell r="B174">
            <v>233370.1</v>
          </cell>
          <cell r="C174">
            <v>233123.4</v>
          </cell>
        </row>
        <row r="175">
          <cell r="A175" t="str">
            <v>2025年1-5月</v>
          </cell>
          <cell r="B175">
            <v>288875.2</v>
          </cell>
          <cell r="C175">
            <v>288601.7</v>
          </cell>
        </row>
        <row r="176">
          <cell r="A176" t="str">
            <v>2025年1-6月</v>
          </cell>
          <cell r="B176">
            <v>345586</v>
          </cell>
          <cell r="C176">
            <v>343961.7</v>
          </cell>
        </row>
        <row r="177">
          <cell r="A177" t="str">
            <v>2025年1-7月</v>
          </cell>
          <cell r="B177">
            <v>393261.9</v>
          </cell>
          <cell r="C177">
            <v>390265.4</v>
          </cell>
        </row>
        <row r="178">
          <cell r="A178" t="str">
            <v>2025年1-8月</v>
          </cell>
          <cell r="B178">
            <v>0</v>
          </cell>
          <cell r="C178">
            <v>685831.3</v>
          </cell>
        </row>
        <row r="179">
          <cell r="A179" t="str">
            <v>2025年1-9月</v>
          </cell>
          <cell r="B179">
            <v>0</v>
          </cell>
          <cell r="C179">
            <v>787621.2</v>
          </cell>
        </row>
        <row r="180">
          <cell r="A180" t="str">
            <v>2025年1-10月</v>
          </cell>
          <cell r="B180">
            <v>0</v>
          </cell>
          <cell r="C180">
            <v>889682.8</v>
          </cell>
        </row>
        <row r="181">
          <cell r="A181" t="str">
            <v>2025年1-11月</v>
          </cell>
          <cell r="B181">
            <v>0</v>
          </cell>
          <cell r="C181">
            <v>996404</v>
          </cell>
        </row>
        <row r="182">
          <cell r="A182" t="str">
            <v>2025年1-12月</v>
          </cell>
          <cell r="B182">
            <v>0</v>
          </cell>
          <cell r="C182">
            <v>1107315.6</v>
          </cell>
        </row>
      </sheetData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N23" sqref="N23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workbookViewId="0">
      <selection activeCell="C5" sqref="C5"/>
    </sheetView>
  </sheetViews>
  <sheetFormatPr defaultColWidth="9" defaultRowHeight="13.5" outlineLevelRow="6"/>
  <cols>
    <col min="2" max="2" width="5.875" customWidth="1"/>
    <col min="3" max="3" width="5" customWidth="1"/>
    <col min="4" max="4" width="23.875" customWidth="1"/>
    <col min="5" max="5" width="8.875" style="1" customWidth="1"/>
    <col min="6" max="16" width="7.25" style="1" customWidth="1"/>
  </cols>
  <sheetData>
    <row r="2" ht="34.5" customHeight="1" spans="2:16">
      <c r="B2" s="2" t="str">
        <f>B4-1&amp;"年"&amp;C4&amp;"月—"&amp;B4&amp;"年"&amp;C4&amp;"月社会消费品零售额基础数据"</f>
        <v>2024年6月—2025年6月社会消费品零售额基础数据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2024年
1-6月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2024年
1-7月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2024年
1-8月</v>
      </c>
      <c r="H3" s="7" t="str">
        <f t="shared" si="0"/>
        <v>2024年
1-9月</v>
      </c>
      <c r="I3" s="7" t="str">
        <f t="shared" si="0"/>
        <v>2024年
1-10月</v>
      </c>
      <c r="J3" s="7" t="str">
        <f t="shared" si="0"/>
        <v>2024年
1-11月</v>
      </c>
      <c r="K3" s="7" t="str">
        <f t="shared" si="0"/>
        <v>2024年
1-12月</v>
      </c>
      <c r="L3" s="7" t="str">
        <f t="shared" si="0"/>
        <v>2025年
1-2月</v>
      </c>
      <c r="M3" s="7" t="str">
        <f t="shared" si="0"/>
        <v>2025年
1-3月</v>
      </c>
      <c r="N3" s="7" t="str">
        <f t="shared" si="0"/>
        <v>2025年
1-4月</v>
      </c>
      <c r="O3" s="7" t="str">
        <f t="shared" si="0"/>
        <v>2025年
1-5月</v>
      </c>
      <c r="P3" s="13" t="str">
        <f t="shared" si="0"/>
        <v>2025年
1-6月</v>
      </c>
      <c r="Q3" s="1"/>
      <c r="R3" s="1"/>
    </row>
    <row r="4" ht="26.25" customHeight="1" spans="2:16">
      <c r="B4" s="8">
        <v>2025</v>
      </c>
      <c r="C4" s="6">
        <v>6</v>
      </c>
      <c r="D4" s="9" t="s">
        <v>3</v>
      </c>
      <c r="E4" s="10">
        <f>INDEX([1]社消零额数据归集!$B:$B,MATCH(LEFT(E3,5)&amp;MID(E3,FIND("年",E3,1)+2,LEN(E3)),[1]社消零额数据归集!$A:$A,0))/10000</f>
        <v>52.58238</v>
      </c>
      <c r="F4" s="10">
        <f>INDEX([1]社消零额数据归集!$B:$B,MATCH(LEFT(F3,5)&amp;MID(F3,FIND("年",F3,1)+2,LEN(F3)),[1]社消零额数据归集!$A:$A,0))/10000</f>
        <v>59.66948</v>
      </c>
      <c r="G4" s="10">
        <f>INDEX([1]社消零额数据归集!$B:$B,MATCH(LEFT(G3,5)&amp;MID(G3,FIND("年",G3,1)+2,LEN(G3)),[1]社消零额数据归集!$A:$A,0))/10000</f>
        <v>68.58313</v>
      </c>
      <c r="H4" s="10">
        <f>INDEX([1]社消零额数据归集!$B:$B,MATCH(LEFT(H3,5)&amp;MID(H3,FIND("年",H3,1)+2,LEN(H3)),[1]社消零额数据归集!$A:$A,0))/10000</f>
        <v>78.76212</v>
      </c>
      <c r="I4" s="10">
        <f>INDEX([1]社消零额数据归集!$B:$B,MATCH(LEFT(I3,5)&amp;MID(I3,FIND("年",I3,1)+2,LEN(I3)),[1]社消零额数据归集!$A:$A,0))/10000</f>
        <v>88.96828</v>
      </c>
      <c r="J4" s="10">
        <f>INDEX([1]社消零额数据归集!$B:$B,MATCH(LEFT(J3,5)&amp;MID(J3,FIND("年",J3,1)+2,LEN(J3)),[1]社消零额数据归集!$A:$A,0))/10000</f>
        <v>99.6404</v>
      </c>
      <c r="K4" s="10">
        <f>INDEX([1]社消零额数据归集!$B:$B,MATCH(LEFT(K3,5)&amp;MID(K3,FIND("年",K3,1)+2,LEN(K3)),[1]社消零额数据归集!$A:$A,0))/10000</f>
        <v>110.73156</v>
      </c>
      <c r="L4" s="10">
        <f>INDEX([1]社消零额数据归集!$B:$B,MATCH(LEFT(L3,5)&amp;MID(L3,FIND("年",L3,1)+2,LEN(L3)),[1]社消零额数据归集!$A:$A,0))/10000</f>
        <v>12.25854</v>
      </c>
      <c r="M4" s="10">
        <f>INDEX([1]社消零额数据归集!$B:$B,MATCH(LEFT(M3,5)&amp;MID(M3,FIND("年",M3,1)+2,LEN(M3)),[1]社消零额数据归集!$A:$A,0))/10000</f>
        <v>18.36922</v>
      </c>
      <c r="N4" s="10">
        <f>INDEX([1]社消零额数据归集!$B:$B,MATCH(LEFT(N3,5)&amp;MID(N3,FIND("年",N3,1)+2,LEN(N3)),[1]社消零额数据归集!$A:$A,0))/10000</f>
        <v>23.33701</v>
      </c>
      <c r="O4" s="10">
        <f>INDEX([1]社消零额数据归集!$B:$B,MATCH(LEFT(O3,5)&amp;MID(O3,FIND("年",O3,1)+2,LEN(O3)),[1]社消零额数据归集!$A:$A,0))/10000</f>
        <v>28.88752</v>
      </c>
      <c r="P4" s="14">
        <f>INDEX([1]社消零额数据归集!$B:$B,MATCH(LEFT(P3,5)&amp;MID(P3,FIND("年",P3,1)+2,LEN(P3)),[1]社消零额数据归集!$A:$A,0))/10000</f>
        <v>34.5586</v>
      </c>
    </row>
    <row r="5" ht="26.25" customHeight="1" spans="2:16">
      <c r="B5" s="4"/>
      <c r="C5" s="5"/>
      <c r="D5" s="11" t="s">
        <v>4</v>
      </c>
      <c r="E5" s="10">
        <f>INDEX([1]社消零额数据归集!$B:$B,MATCH(LEFT(E3,5)&amp;MID(E3,FIND("年",E3,1)+2,LEN(E3)),[1]社消零额数据归集!$A:$A,0))/INDEX([1]社消零额数据归集!$C:$C,MATCH(LEFT(E3,5)&amp;MID(E3,FIND("年",E3,1)+2,LEN(E3)),[1]社消零额数据归集!$A:$A,0))*100-100</f>
        <v>0.733725189839433</v>
      </c>
      <c r="F5" s="10">
        <f>INDEX([1]社消零额数据归集!$B:$B,MATCH(LEFT(F3,5)&amp;MID(F3,FIND("年",F3,1)+2,LEN(F3)),[1]社消零额数据归集!$A:$A,0))/INDEX([1]社消零额数据归集!$C:$C,MATCH(LEFT(F3,5)&amp;MID(F3,FIND("年",F3,1)+2,LEN(F3)),[1]社消零额数据归集!$A:$A,0))*100-100</f>
        <v>0.123280065225856</v>
      </c>
      <c r="G5" s="10">
        <f>INDEX([1]社消零额数据归集!$B:$B,MATCH(LEFT(G3,5)&amp;MID(G3,FIND("年",G3,1)+2,LEN(G3)),[1]社消零额数据归集!$A:$A,0))/INDEX([1]社消零额数据归集!$C:$C,MATCH(LEFT(G3,5)&amp;MID(G3,FIND("年",G3,1)+2,LEN(G3)),[1]社消零额数据归集!$A:$A,0))*100-100</f>
        <v>0.266869043088661</v>
      </c>
      <c r="H5" s="10">
        <f>INDEX([1]社消零额数据归集!$B:$B,MATCH(LEFT(H3,5)&amp;MID(H3,FIND("年",H3,1)+2,LEN(H3)),[1]社消零额数据归集!$A:$A,0))/INDEX([1]社消零额数据归集!$C:$C,MATCH(LEFT(H3,5)&amp;MID(H3,FIND("年",H3,1)+2,LEN(H3)),[1]社消零额数据归集!$A:$A,0))*100-100</f>
        <v>-0.344029064952039</v>
      </c>
      <c r="I5" s="10">
        <f>INDEX([1]社消零额数据归集!$B:$B,MATCH(LEFT(I3,5)&amp;MID(I3,FIND("年",I3,1)+2,LEN(I3)),[1]社消零额数据归集!$A:$A,0))/INDEX([1]社消零额数据归集!$C:$C,MATCH(LEFT(I3,5)&amp;MID(I3,FIND("年",I3,1)+2,LEN(I3)),[1]社消零额数据归集!$A:$A,0))*100-100</f>
        <v>-0.641026858041442</v>
      </c>
      <c r="J5" s="10">
        <f>INDEX([1]社消零额数据归集!$B:$B,MATCH(LEFT(J3,5)&amp;MID(J3,FIND("年",J3,1)+2,LEN(J3)),[1]社消零额数据归集!$A:$A,0))/INDEX([1]社消零额数据归集!$C:$C,MATCH(LEFT(J3,5)&amp;MID(J3,FIND("年",J3,1)+2,LEN(J3)),[1]社消零额数据归集!$A:$A,0))*100-100</f>
        <v>-2.45235785038518</v>
      </c>
      <c r="K5" s="10">
        <f>INDEX([1]社消零额数据归集!$B:$B,MATCH(LEFT(K3,5)&amp;MID(K3,FIND("年",K3,1)+2,LEN(K3)),[1]社消零额数据归集!$A:$A,0))/INDEX([1]社消零额数据归集!$C:$C,MATCH(LEFT(K3,5)&amp;MID(K3,FIND("年",K3,1)+2,LEN(K3)),[1]社消零额数据归集!$A:$A,0))*100-100</f>
        <v>-2.45508795303391</v>
      </c>
      <c r="L5" s="10">
        <f>INDEX([1]社消零额数据归集!$B:$B,MATCH(LEFT(L3,5)&amp;MID(L3,FIND("年",L3,1)+2,LEN(L3)),[1]社消零额数据归集!$A:$A,0))/INDEX([1]社消零额数据归集!$C:$C,MATCH(LEFT(L3,5)&amp;MID(L3,FIND("年",L3,1)+2,LEN(L3)),[1]社消零额数据归集!$A:$A,0))*100-100</f>
        <v>-2.48781151337691</v>
      </c>
      <c r="M5" s="10">
        <f>INDEX([1]社消零额数据归集!$B:$B,MATCH(LEFT(M3,5)&amp;MID(M3,FIND("年",M3,1)+2,LEN(M3)),[1]社消零额数据归集!$A:$A,0))/INDEX([1]社消零额数据归集!$C:$C,MATCH(LEFT(M3,5)&amp;MID(M3,FIND("年",M3,1)+2,LEN(M3)),[1]社消零额数据归集!$A:$A,0))*100-100</f>
        <v>0.542855954338364</v>
      </c>
      <c r="N5" s="10">
        <f>INDEX([1]社消零额数据归集!$B:$B,MATCH(LEFT(N3,5)&amp;MID(N3,FIND("年",N3,1)+2,LEN(N3)),[1]社消零额数据归集!$A:$A,0))/INDEX([1]社消零额数据归集!$C:$C,MATCH(LEFT(N3,5)&amp;MID(N3,FIND("年",N3,1)+2,LEN(N3)),[1]社消零额数据归集!$A:$A,0))*100-100</f>
        <v>0.105823782597554</v>
      </c>
      <c r="O5" s="10">
        <f>INDEX([1]社消零额数据归集!$B:$B,MATCH(LEFT(O3,5)&amp;MID(O3,FIND("年",O3,1)+2,LEN(O3)),[1]社消零额数据归集!$A:$A,0))/INDEX([1]社消零额数据归集!$C:$C,MATCH(LEFT(O3,5)&amp;MID(O3,FIND("年",O3,1)+2,LEN(O3)),[1]社消零额数据归集!$A:$A,0))*100-100</f>
        <v>0.0947672865405877</v>
      </c>
      <c r="P5" s="14">
        <f>INDEX([1]社消零额数据归集!$B:$B,MATCH(LEFT(P3,5)&amp;MID(P3,FIND("年",P3,1)+2,LEN(P3)),[1]社消零额数据归集!$A:$A,0))/INDEX([1]社消零额数据归集!$C:$C,MATCH(LEFT(P3,5)&amp;MID(P3,FIND("年",P3,1)+2,LEN(P3)),[1]社消零额数据归集!$A:$A,0))*100-100</f>
        <v>0.472232809641298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2025-08-21T05:06:22Z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4DDCC3B1FE364F7299437DBE65F3AD90</vt:lpwstr>
  </property>
  <property fmtid="{D5CDD505-2E9C-101B-9397-08002B2CF9AE}" pid="3" name="KSOProductBuildVer">
    <vt:lpwstr>2052-11.8.2.12195</vt:lpwstr>
  </property>
</Properties>
</file>